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hang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'Changes'!$8:$8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24" customWidth="1" min="3" max="3"/>
    <col width="23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3" customWidth="1" min="10" max="10"/>
    <col width="24" customWidth="1" min="11" max="11"/>
    <col width="33" customWidth="1" min="12" max="12"/>
    <col width="32" customWidth="1" min="13" max="13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26" customHeight="1">
      <c r="A2" s="3" t="inlineStr">
        <is>
          <t>Change order approval and payment register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34" customHeight="1">
      <c r="A3" s="22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  <c r="M3" s="2" t="n"/>
    </row>
    <row r="4" ht="34" customHeight="1">
      <c r="A4" s="22" t="inlineStr">
        <is>
          <t>Requested and approved values are ex tax; ledger uses gross invoices less credits and paid. Never add stages together.</t>
        </is>
      </c>
      <c r="I4" s="2" t="n"/>
      <c r="J4" s="2" t="n"/>
      <c r="K4" s="2" t="n"/>
      <c r="L4" s="2" t="n"/>
      <c r="M4" s="2" t="n"/>
    </row>
    <row r="5" ht="26" customHeight="1">
      <c r="A5" s="2" t="n"/>
      <c r="B5" s="13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 ht="26" customHeight="1">
      <c r="A6" s="2" t="inlineStr">
        <is>
          <t>Total CAD</t>
        </is>
      </c>
      <c r="B6" s="23">
        <f>IF(COUNTA(A9:A28)=0,"NO RECORDS",IF(COUNTIF(M9:M28,"READY")&lt;&gt;COUNTA(A9:A28),"CHECK ROWS",SUM(J9:J28)))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 ht="44" customHeight="1">
      <c r="A8" s="7" t="inlineStr">
        <is>
          <t>Change ID / revision</t>
        </is>
      </c>
      <c r="B8" s="7" t="inlineStr">
        <is>
          <t>Description</t>
        </is>
      </c>
      <c r="C8" s="7" t="inlineStr">
        <is>
          <t>Approval status</t>
        </is>
      </c>
      <c r="D8" s="7" t="inlineStr">
        <is>
          <t>Work status</t>
        </is>
      </c>
      <c r="E8" s="7" t="inlineStr">
        <is>
          <t>Requested ex tax</t>
        </is>
      </c>
      <c r="F8" s="7" t="inlineStr">
        <is>
          <t>Approved ex tax</t>
        </is>
      </c>
      <c r="G8" s="7" t="inlineStr">
        <is>
          <t>Invoiced gross</t>
        </is>
      </c>
      <c r="H8" s="7" t="inlineStr">
        <is>
          <t>Credits gross</t>
        </is>
      </c>
      <c r="I8" s="7" t="inlineStr">
        <is>
          <t>Paid gross</t>
        </is>
      </c>
      <c r="J8" s="7" t="inlineStr">
        <is>
          <t>Ledger balance</t>
        </is>
      </c>
      <c r="K8" s="7" t="inlineStr">
        <is>
          <t>Disputed in balance</t>
        </is>
      </c>
      <c r="L8" s="7" t="inlineStr">
        <is>
          <t>Approval evidence</t>
        </is>
      </c>
      <c r="M8" s="7" t="inlineStr">
        <is>
          <t>Review flag</t>
        </is>
      </c>
    </row>
    <row r="9" ht="36" customHeight="1">
      <c r="A9" s="24" t="n"/>
      <c r="B9" s="24" t="n"/>
      <c r="C9" s="24" t="n"/>
      <c r="D9" s="24" t="n"/>
      <c r="E9" s="25" t="n"/>
      <c r="F9" s="25" t="n"/>
      <c r="G9" s="25" t="n"/>
      <c r="H9" s="25" t="n"/>
      <c r="I9" s="25" t="n"/>
      <c r="J9" s="26">
        <f>IF(A9="","",IF(COUNT(G9:I9)=3,G9-H9-I9,"INCOMPLETE"))</f>
        <v/>
      </c>
      <c r="K9" s="25" t="n"/>
      <c r="L9" s="24" t="n"/>
      <c r="M9" s="27">
        <f>IF(A9="","",IF(COUNTIF($A$9:$A$28,A9)&gt;1,"CHECK DUPLICATE",IF(OR(B9="",C9="",D9="",COUNT(E9,G9:I9,K9)&lt;&gt;5),"CHECK INPUTS",IF(AND(C9="Approved",OR(NOT(ISNUMBER(F9)),L9="")),"CHECK APPROVAL",IF(AND(C9&lt;&gt;"Approved",ISNUMBER(F9)),"CHECK APPROVED VALUE",IF(OR(K9&lt;0,K9&gt;MAX(0,J9)),"CHECK DISPUTE","READY"))))))</f>
        <v/>
      </c>
    </row>
    <row r="10" ht="36" customHeight="1">
      <c r="A10" s="24" t="n"/>
      <c r="B10" s="24" t="n"/>
      <c r="C10" s="24" t="n"/>
      <c r="D10" s="24" t="n"/>
      <c r="E10" s="25" t="n"/>
      <c r="F10" s="25" t="n"/>
      <c r="G10" s="25" t="n"/>
      <c r="H10" s="25" t="n"/>
      <c r="I10" s="25" t="n"/>
      <c r="J10" s="26">
        <f>IF(A10="","",IF(COUNT(G10:I10)=3,G10-H10-I10,"INCOMPLETE"))</f>
        <v/>
      </c>
      <c r="K10" s="25" t="n"/>
      <c r="L10" s="24" t="n"/>
      <c r="M10" s="27">
        <f>IF(A10="","",IF(COUNTIF($A$9:$A$28,A10)&gt;1,"CHECK DUPLICATE",IF(OR(B10="",C10="",D10="",COUNT(E10,G10:I10,K10)&lt;&gt;5),"CHECK INPUTS",IF(AND(C10="Approved",OR(NOT(ISNUMBER(F10)),L10="")),"CHECK APPROVAL",IF(AND(C10&lt;&gt;"Approved",ISNUMBER(F10)),"CHECK APPROVED VALUE",IF(OR(K10&lt;0,K10&gt;MAX(0,J10)),"CHECK DISPUTE","READY"))))))</f>
        <v/>
      </c>
    </row>
    <row r="11" ht="36" customHeight="1">
      <c r="A11" s="24" t="n"/>
      <c r="B11" s="24" t="n"/>
      <c r="C11" s="24" t="n"/>
      <c r="D11" s="24" t="n"/>
      <c r="E11" s="25" t="n"/>
      <c r="F11" s="25" t="n"/>
      <c r="G11" s="25" t="n"/>
      <c r="H11" s="25" t="n"/>
      <c r="I11" s="25" t="n"/>
      <c r="J11" s="26">
        <f>IF(A11="","",IF(COUNT(G11:I11)=3,G11-H11-I11,"INCOMPLETE"))</f>
        <v/>
      </c>
      <c r="K11" s="25" t="n"/>
      <c r="L11" s="24" t="n"/>
      <c r="M11" s="27">
        <f>IF(A11="","",IF(COUNTIF($A$9:$A$28,A11)&gt;1,"CHECK DUPLICATE",IF(OR(B11="",C11="",D11="",COUNT(E11,G11:I11,K11)&lt;&gt;5),"CHECK INPUTS",IF(AND(C11="Approved",OR(NOT(ISNUMBER(F11)),L11="")),"CHECK APPROVAL",IF(AND(C11&lt;&gt;"Approved",ISNUMBER(F11)),"CHECK APPROVED VALUE",IF(OR(K11&lt;0,K11&gt;MAX(0,J11)),"CHECK DISPUTE","READY"))))))</f>
        <v/>
      </c>
    </row>
    <row r="12" ht="36" customHeight="1">
      <c r="A12" s="24" t="n"/>
      <c r="B12" s="24" t="n"/>
      <c r="C12" s="24" t="n"/>
      <c r="D12" s="24" t="n"/>
      <c r="E12" s="25" t="n"/>
      <c r="F12" s="25" t="n"/>
      <c r="G12" s="25" t="n"/>
      <c r="H12" s="25" t="n"/>
      <c r="I12" s="25" t="n"/>
      <c r="J12" s="26">
        <f>IF(A12="","",IF(COUNT(G12:I12)=3,G12-H12-I12,"INCOMPLETE"))</f>
        <v/>
      </c>
      <c r="K12" s="25" t="n"/>
      <c r="L12" s="24" t="n"/>
      <c r="M12" s="27">
        <f>IF(A12="","",IF(COUNTIF($A$9:$A$28,A12)&gt;1,"CHECK DUPLICATE",IF(OR(B12="",C12="",D12="",COUNT(E12,G12:I12,K12)&lt;&gt;5),"CHECK INPUTS",IF(AND(C12="Approved",OR(NOT(ISNUMBER(F12)),L12="")),"CHECK APPROVAL",IF(AND(C12&lt;&gt;"Approved",ISNUMBER(F12)),"CHECK APPROVED VALUE",IF(OR(K12&lt;0,K12&gt;MAX(0,J12)),"CHECK DISPUTE","READY"))))))</f>
        <v/>
      </c>
    </row>
    <row r="13" ht="36" customHeight="1">
      <c r="A13" s="24" t="n"/>
      <c r="B13" s="24" t="n"/>
      <c r="C13" s="24" t="n"/>
      <c r="D13" s="24" t="n"/>
      <c r="E13" s="25" t="n"/>
      <c r="F13" s="25" t="n"/>
      <c r="G13" s="25" t="n"/>
      <c r="H13" s="25" t="n"/>
      <c r="I13" s="25" t="n"/>
      <c r="J13" s="26">
        <f>IF(A13="","",IF(COUNT(G13:I13)=3,G13-H13-I13,"INCOMPLETE"))</f>
        <v/>
      </c>
      <c r="K13" s="25" t="n"/>
      <c r="L13" s="24" t="n"/>
      <c r="M13" s="27">
        <f>IF(A13="","",IF(COUNTIF($A$9:$A$28,A13)&gt;1,"CHECK DUPLICATE",IF(OR(B13="",C13="",D13="",COUNT(E13,G13:I13,K13)&lt;&gt;5),"CHECK INPUTS",IF(AND(C13="Approved",OR(NOT(ISNUMBER(F13)),L13="")),"CHECK APPROVAL",IF(AND(C13&lt;&gt;"Approved",ISNUMBER(F13)),"CHECK APPROVED VALUE",IF(OR(K13&lt;0,K13&gt;MAX(0,J13)),"CHECK DISPUTE","READY"))))))</f>
        <v/>
      </c>
    </row>
    <row r="14" ht="36" customHeight="1">
      <c r="A14" s="24" t="n"/>
      <c r="B14" s="24" t="n"/>
      <c r="C14" s="24" t="n"/>
      <c r="D14" s="24" t="n"/>
      <c r="E14" s="25" t="n"/>
      <c r="F14" s="25" t="n"/>
      <c r="G14" s="25" t="n"/>
      <c r="H14" s="25" t="n"/>
      <c r="I14" s="25" t="n"/>
      <c r="J14" s="26">
        <f>IF(A14="","",IF(COUNT(G14:I14)=3,G14-H14-I14,"INCOMPLETE"))</f>
        <v/>
      </c>
      <c r="K14" s="25" t="n"/>
      <c r="L14" s="24" t="n"/>
      <c r="M14" s="27">
        <f>IF(A14="","",IF(COUNTIF($A$9:$A$28,A14)&gt;1,"CHECK DUPLICATE",IF(OR(B14="",C14="",D14="",COUNT(E14,G14:I14,K14)&lt;&gt;5),"CHECK INPUTS",IF(AND(C14="Approved",OR(NOT(ISNUMBER(F14)),L14="")),"CHECK APPROVAL",IF(AND(C14&lt;&gt;"Approved",ISNUMBER(F14)),"CHECK APPROVED VALUE",IF(OR(K14&lt;0,K14&gt;MAX(0,J14)),"CHECK DISPUTE","READY"))))))</f>
        <v/>
      </c>
    </row>
    <row r="15" ht="36" customHeight="1">
      <c r="A15" s="24" t="n"/>
      <c r="B15" s="24" t="n"/>
      <c r="C15" s="24" t="n"/>
      <c r="D15" s="24" t="n"/>
      <c r="E15" s="25" t="n"/>
      <c r="F15" s="25" t="n"/>
      <c r="G15" s="25" t="n"/>
      <c r="H15" s="25" t="n"/>
      <c r="I15" s="25" t="n"/>
      <c r="J15" s="26">
        <f>IF(A15="","",IF(COUNT(G15:I15)=3,G15-H15-I15,"INCOMPLETE"))</f>
        <v/>
      </c>
      <c r="K15" s="25" t="n"/>
      <c r="L15" s="24" t="n"/>
      <c r="M15" s="27">
        <f>IF(A15="","",IF(COUNTIF($A$9:$A$28,A15)&gt;1,"CHECK DUPLICATE",IF(OR(B15="",C15="",D15="",COUNT(E15,G15:I15,K15)&lt;&gt;5),"CHECK INPUTS",IF(AND(C15="Approved",OR(NOT(ISNUMBER(F15)),L15="")),"CHECK APPROVAL",IF(AND(C15&lt;&gt;"Approved",ISNUMBER(F15)),"CHECK APPROVED VALUE",IF(OR(K15&lt;0,K15&gt;MAX(0,J15)),"CHECK DISPUTE","READY"))))))</f>
        <v/>
      </c>
    </row>
    <row r="16" ht="36" customHeight="1">
      <c r="A16" s="24" t="n"/>
      <c r="B16" s="24" t="n"/>
      <c r="C16" s="24" t="n"/>
      <c r="D16" s="24" t="n"/>
      <c r="E16" s="25" t="n"/>
      <c r="F16" s="25" t="n"/>
      <c r="G16" s="25" t="n"/>
      <c r="H16" s="25" t="n"/>
      <c r="I16" s="25" t="n"/>
      <c r="J16" s="26">
        <f>IF(A16="","",IF(COUNT(G16:I16)=3,G16-H16-I16,"INCOMPLETE"))</f>
        <v/>
      </c>
      <c r="K16" s="25" t="n"/>
      <c r="L16" s="24" t="n"/>
      <c r="M16" s="27">
        <f>IF(A16="","",IF(COUNTIF($A$9:$A$28,A16)&gt;1,"CHECK DUPLICATE",IF(OR(B16="",C16="",D16="",COUNT(E16,G16:I16,K16)&lt;&gt;5),"CHECK INPUTS",IF(AND(C16="Approved",OR(NOT(ISNUMBER(F16)),L16="")),"CHECK APPROVAL",IF(AND(C16&lt;&gt;"Approved",ISNUMBER(F16)),"CHECK APPROVED VALUE",IF(OR(K16&lt;0,K16&gt;MAX(0,J16)),"CHECK DISPUTE","READY"))))))</f>
        <v/>
      </c>
    </row>
    <row r="17" ht="36" customHeight="1">
      <c r="A17" s="24" t="n"/>
      <c r="B17" s="24" t="n"/>
      <c r="C17" s="24" t="n"/>
      <c r="D17" s="24" t="n"/>
      <c r="E17" s="25" t="n"/>
      <c r="F17" s="25" t="n"/>
      <c r="G17" s="25" t="n"/>
      <c r="H17" s="25" t="n"/>
      <c r="I17" s="25" t="n"/>
      <c r="J17" s="26">
        <f>IF(A17="","",IF(COUNT(G17:I17)=3,G17-H17-I17,"INCOMPLETE"))</f>
        <v/>
      </c>
      <c r="K17" s="25" t="n"/>
      <c r="L17" s="24" t="n"/>
      <c r="M17" s="27">
        <f>IF(A17="","",IF(COUNTIF($A$9:$A$28,A17)&gt;1,"CHECK DUPLICATE",IF(OR(B17="",C17="",D17="",COUNT(E17,G17:I17,K17)&lt;&gt;5),"CHECK INPUTS",IF(AND(C17="Approved",OR(NOT(ISNUMBER(F17)),L17="")),"CHECK APPROVAL",IF(AND(C17&lt;&gt;"Approved",ISNUMBER(F17)),"CHECK APPROVED VALUE",IF(OR(K17&lt;0,K17&gt;MAX(0,J17)),"CHECK DISPUTE","READY"))))))</f>
        <v/>
      </c>
    </row>
    <row r="18" ht="36" customHeight="1">
      <c r="A18" s="24" t="n"/>
      <c r="B18" s="24" t="n"/>
      <c r="C18" s="24" t="n"/>
      <c r="D18" s="24" t="n"/>
      <c r="E18" s="25" t="n"/>
      <c r="F18" s="25" t="n"/>
      <c r="G18" s="25" t="n"/>
      <c r="H18" s="25" t="n"/>
      <c r="I18" s="25" t="n"/>
      <c r="J18" s="26">
        <f>IF(A18="","",IF(COUNT(G18:I18)=3,G18-H18-I18,"INCOMPLETE"))</f>
        <v/>
      </c>
      <c r="K18" s="25" t="n"/>
      <c r="L18" s="24" t="n"/>
      <c r="M18" s="27">
        <f>IF(A18="","",IF(COUNTIF($A$9:$A$28,A18)&gt;1,"CHECK DUPLICATE",IF(OR(B18="",C18="",D18="",COUNT(E18,G18:I18,K18)&lt;&gt;5),"CHECK INPUTS",IF(AND(C18="Approved",OR(NOT(ISNUMBER(F18)),L18="")),"CHECK APPROVAL",IF(AND(C18&lt;&gt;"Approved",ISNUMBER(F18)),"CHECK APPROVED VALUE",IF(OR(K18&lt;0,K18&gt;MAX(0,J18)),"CHECK DISPUTE","READY"))))))</f>
        <v/>
      </c>
    </row>
    <row r="19" ht="36" customHeight="1">
      <c r="A19" s="24" t="n"/>
      <c r="B19" s="24" t="n"/>
      <c r="C19" s="24" t="n"/>
      <c r="D19" s="24" t="n"/>
      <c r="E19" s="25" t="n"/>
      <c r="F19" s="25" t="n"/>
      <c r="G19" s="25" t="n"/>
      <c r="H19" s="25" t="n"/>
      <c r="I19" s="25" t="n"/>
      <c r="J19" s="26">
        <f>IF(A19="","",IF(COUNT(G19:I19)=3,G19-H19-I19,"INCOMPLETE"))</f>
        <v/>
      </c>
      <c r="K19" s="25" t="n"/>
      <c r="L19" s="24" t="n"/>
      <c r="M19" s="27">
        <f>IF(A19="","",IF(COUNTIF($A$9:$A$28,A19)&gt;1,"CHECK DUPLICATE",IF(OR(B19="",C19="",D19="",COUNT(E19,G19:I19,K19)&lt;&gt;5),"CHECK INPUTS",IF(AND(C19="Approved",OR(NOT(ISNUMBER(F19)),L19="")),"CHECK APPROVAL",IF(AND(C19&lt;&gt;"Approved",ISNUMBER(F19)),"CHECK APPROVED VALUE",IF(OR(K19&lt;0,K19&gt;MAX(0,J19)),"CHECK DISPUTE","READY"))))))</f>
        <v/>
      </c>
    </row>
    <row r="20" ht="36" customHeight="1">
      <c r="A20" s="24" t="n"/>
      <c r="B20" s="24" t="n"/>
      <c r="C20" s="24" t="n"/>
      <c r="D20" s="24" t="n"/>
      <c r="E20" s="25" t="n"/>
      <c r="F20" s="25" t="n"/>
      <c r="G20" s="25" t="n"/>
      <c r="H20" s="25" t="n"/>
      <c r="I20" s="25" t="n"/>
      <c r="J20" s="26">
        <f>IF(A20="","",IF(COUNT(G20:I20)=3,G20-H20-I20,"INCOMPLETE"))</f>
        <v/>
      </c>
      <c r="K20" s="25" t="n"/>
      <c r="L20" s="24" t="n"/>
      <c r="M20" s="27">
        <f>IF(A20="","",IF(COUNTIF($A$9:$A$28,A20)&gt;1,"CHECK DUPLICATE",IF(OR(B20="",C20="",D20="",COUNT(E20,G20:I20,K20)&lt;&gt;5),"CHECK INPUTS",IF(AND(C20="Approved",OR(NOT(ISNUMBER(F20)),L20="")),"CHECK APPROVAL",IF(AND(C20&lt;&gt;"Approved",ISNUMBER(F20)),"CHECK APPROVED VALUE",IF(OR(K20&lt;0,K20&gt;MAX(0,J20)),"CHECK DISPUTE","READY"))))))</f>
        <v/>
      </c>
    </row>
    <row r="21" ht="36" customHeight="1">
      <c r="A21" s="24" t="n"/>
      <c r="B21" s="24" t="n"/>
      <c r="C21" s="24" t="n"/>
      <c r="D21" s="24" t="n"/>
      <c r="E21" s="25" t="n"/>
      <c r="F21" s="25" t="n"/>
      <c r="G21" s="25" t="n"/>
      <c r="H21" s="25" t="n"/>
      <c r="I21" s="25" t="n"/>
      <c r="J21" s="26">
        <f>IF(A21="","",IF(COUNT(G21:I21)=3,G21-H21-I21,"INCOMPLETE"))</f>
        <v/>
      </c>
      <c r="K21" s="25" t="n"/>
      <c r="L21" s="24" t="n"/>
      <c r="M21" s="27">
        <f>IF(A21="","",IF(COUNTIF($A$9:$A$28,A21)&gt;1,"CHECK DUPLICATE",IF(OR(B21="",C21="",D21="",COUNT(E21,G21:I21,K21)&lt;&gt;5),"CHECK INPUTS",IF(AND(C21="Approved",OR(NOT(ISNUMBER(F21)),L21="")),"CHECK APPROVAL",IF(AND(C21&lt;&gt;"Approved",ISNUMBER(F21)),"CHECK APPROVED VALUE",IF(OR(K21&lt;0,K21&gt;MAX(0,J21)),"CHECK DISPUTE","READY"))))))</f>
        <v/>
      </c>
    </row>
    <row r="22" ht="36" customHeight="1">
      <c r="A22" s="24" t="n"/>
      <c r="B22" s="24" t="n"/>
      <c r="C22" s="24" t="n"/>
      <c r="D22" s="24" t="n"/>
      <c r="E22" s="25" t="n"/>
      <c r="F22" s="25" t="n"/>
      <c r="G22" s="25" t="n"/>
      <c r="H22" s="25" t="n"/>
      <c r="I22" s="25" t="n"/>
      <c r="J22" s="26">
        <f>IF(A22="","",IF(COUNT(G22:I22)=3,G22-H22-I22,"INCOMPLETE"))</f>
        <v/>
      </c>
      <c r="K22" s="25" t="n"/>
      <c r="L22" s="24" t="n"/>
      <c r="M22" s="27">
        <f>IF(A22="","",IF(COUNTIF($A$9:$A$28,A22)&gt;1,"CHECK DUPLICATE",IF(OR(B22="",C22="",D22="",COUNT(E22,G22:I22,K22)&lt;&gt;5),"CHECK INPUTS",IF(AND(C22="Approved",OR(NOT(ISNUMBER(F22)),L22="")),"CHECK APPROVAL",IF(AND(C22&lt;&gt;"Approved",ISNUMBER(F22)),"CHECK APPROVED VALUE",IF(OR(K22&lt;0,K22&gt;MAX(0,J22)),"CHECK DISPUTE","READY"))))))</f>
        <v/>
      </c>
    </row>
    <row r="23" ht="36" customHeight="1">
      <c r="A23" s="24" t="n"/>
      <c r="B23" s="24" t="n"/>
      <c r="C23" s="24" t="n"/>
      <c r="D23" s="24" t="n"/>
      <c r="E23" s="25" t="n"/>
      <c r="F23" s="25" t="n"/>
      <c r="G23" s="25" t="n"/>
      <c r="H23" s="25" t="n"/>
      <c r="I23" s="25" t="n"/>
      <c r="J23" s="26">
        <f>IF(A23="","",IF(COUNT(G23:I23)=3,G23-H23-I23,"INCOMPLETE"))</f>
        <v/>
      </c>
      <c r="K23" s="25" t="n"/>
      <c r="L23" s="24" t="n"/>
      <c r="M23" s="27">
        <f>IF(A23="","",IF(COUNTIF($A$9:$A$28,A23)&gt;1,"CHECK DUPLICATE",IF(OR(B23="",C23="",D23="",COUNT(E23,G23:I23,K23)&lt;&gt;5),"CHECK INPUTS",IF(AND(C23="Approved",OR(NOT(ISNUMBER(F23)),L23="")),"CHECK APPROVAL",IF(AND(C23&lt;&gt;"Approved",ISNUMBER(F23)),"CHECK APPROVED VALUE",IF(OR(K23&lt;0,K23&gt;MAX(0,J23)),"CHECK DISPUTE","READY"))))))</f>
        <v/>
      </c>
    </row>
    <row r="24" ht="36" customHeight="1">
      <c r="A24" s="24" t="n"/>
      <c r="B24" s="24" t="n"/>
      <c r="C24" s="24" t="n"/>
      <c r="D24" s="24" t="n"/>
      <c r="E24" s="25" t="n"/>
      <c r="F24" s="25" t="n"/>
      <c r="G24" s="25" t="n"/>
      <c r="H24" s="25" t="n"/>
      <c r="I24" s="25" t="n"/>
      <c r="J24" s="26">
        <f>IF(A24="","",IF(COUNT(G24:I24)=3,G24-H24-I24,"INCOMPLETE"))</f>
        <v/>
      </c>
      <c r="K24" s="25" t="n"/>
      <c r="L24" s="24" t="n"/>
      <c r="M24" s="27">
        <f>IF(A24="","",IF(COUNTIF($A$9:$A$28,A24)&gt;1,"CHECK DUPLICATE",IF(OR(B24="",C24="",D24="",COUNT(E24,G24:I24,K24)&lt;&gt;5),"CHECK INPUTS",IF(AND(C24="Approved",OR(NOT(ISNUMBER(F24)),L24="")),"CHECK APPROVAL",IF(AND(C24&lt;&gt;"Approved",ISNUMBER(F24)),"CHECK APPROVED VALUE",IF(OR(K24&lt;0,K24&gt;MAX(0,J24)),"CHECK DISPUTE","READY"))))))</f>
        <v/>
      </c>
    </row>
    <row r="25" ht="36" customHeight="1">
      <c r="A25" s="24" t="n"/>
      <c r="B25" s="24" t="n"/>
      <c r="C25" s="24" t="n"/>
      <c r="D25" s="24" t="n"/>
      <c r="E25" s="25" t="n"/>
      <c r="F25" s="25" t="n"/>
      <c r="G25" s="25" t="n"/>
      <c r="H25" s="25" t="n"/>
      <c r="I25" s="25" t="n"/>
      <c r="J25" s="26">
        <f>IF(A25="","",IF(COUNT(G25:I25)=3,G25-H25-I25,"INCOMPLETE"))</f>
        <v/>
      </c>
      <c r="K25" s="25" t="n"/>
      <c r="L25" s="24" t="n"/>
      <c r="M25" s="27">
        <f>IF(A25="","",IF(COUNTIF($A$9:$A$28,A25)&gt;1,"CHECK DUPLICATE",IF(OR(B25="",C25="",D25="",COUNT(E25,G25:I25,K25)&lt;&gt;5),"CHECK INPUTS",IF(AND(C25="Approved",OR(NOT(ISNUMBER(F25)),L25="")),"CHECK APPROVAL",IF(AND(C25&lt;&gt;"Approved",ISNUMBER(F25)),"CHECK APPROVED VALUE",IF(OR(K25&lt;0,K25&gt;MAX(0,J25)),"CHECK DISPUTE","READY"))))))</f>
        <v/>
      </c>
    </row>
    <row r="26" ht="36" customHeight="1">
      <c r="A26" s="24" t="n"/>
      <c r="B26" s="24" t="n"/>
      <c r="C26" s="24" t="n"/>
      <c r="D26" s="24" t="n"/>
      <c r="E26" s="25" t="n"/>
      <c r="F26" s="25" t="n"/>
      <c r="G26" s="25" t="n"/>
      <c r="H26" s="25" t="n"/>
      <c r="I26" s="25" t="n"/>
      <c r="J26" s="26">
        <f>IF(A26="","",IF(COUNT(G26:I26)=3,G26-H26-I26,"INCOMPLETE"))</f>
        <v/>
      </c>
      <c r="K26" s="25" t="n"/>
      <c r="L26" s="24" t="n"/>
      <c r="M26" s="27">
        <f>IF(A26="","",IF(COUNTIF($A$9:$A$28,A26)&gt;1,"CHECK DUPLICATE",IF(OR(B26="",C26="",D26="",COUNT(E26,G26:I26,K26)&lt;&gt;5),"CHECK INPUTS",IF(AND(C26="Approved",OR(NOT(ISNUMBER(F26)),L26="")),"CHECK APPROVAL",IF(AND(C26&lt;&gt;"Approved",ISNUMBER(F26)),"CHECK APPROVED VALUE",IF(OR(K26&lt;0,K26&gt;MAX(0,J26)),"CHECK DISPUTE","READY"))))))</f>
        <v/>
      </c>
    </row>
    <row r="27" ht="36" customHeight="1">
      <c r="A27" s="24" t="n"/>
      <c r="B27" s="24" t="n"/>
      <c r="C27" s="24" t="n"/>
      <c r="D27" s="24" t="n"/>
      <c r="E27" s="25" t="n"/>
      <c r="F27" s="25" t="n"/>
      <c r="G27" s="25" t="n"/>
      <c r="H27" s="25" t="n"/>
      <c r="I27" s="25" t="n"/>
      <c r="J27" s="26">
        <f>IF(A27="","",IF(COUNT(G27:I27)=3,G27-H27-I27,"INCOMPLETE"))</f>
        <v/>
      </c>
      <c r="K27" s="25" t="n"/>
      <c r="L27" s="24" t="n"/>
      <c r="M27" s="27">
        <f>IF(A27="","",IF(COUNTIF($A$9:$A$28,A27)&gt;1,"CHECK DUPLICATE",IF(OR(B27="",C27="",D27="",COUNT(E27,G27:I27,K27)&lt;&gt;5),"CHECK INPUTS",IF(AND(C27="Approved",OR(NOT(ISNUMBER(F27)),L27="")),"CHECK APPROVAL",IF(AND(C27&lt;&gt;"Approved",ISNUMBER(F27)),"CHECK APPROVED VALUE",IF(OR(K27&lt;0,K27&gt;MAX(0,J27)),"CHECK DISPUTE","READY"))))))</f>
        <v/>
      </c>
    </row>
    <row r="28" ht="36" customHeight="1">
      <c r="A28" s="24" t="n"/>
      <c r="B28" s="24" t="n"/>
      <c r="C28" s="24" t="n"/>
      <c r="D28" s="24" t="n"/>
      <c r="E28" s="25" t="n"/>
      <c r="F28" s="25" t="n"/>
      <c r="G28" s="25" t="n"/>
      <c r="H28" s="25" t="n"/>
      <c r="I28" s="25" t="n"/>
      <c r="J28" s="26">
        <f>IF(A28="","",IF(COUNT(G28:I28)=3,G28-H28-I28,"INCOMPLETE"))</f>
        <v/>
      </c>
      <c r="K28" s="25" t="n"/>
      <c r="L28" s="24" t="n"/>
      <c r="M28" s="27">
        <f>IF(A28="","",IF(COUNTIF($A$9:$A$28,A28)&gt;1,"CHECK DUPLICATE",IF(OR(B28="",C28="",D28="",COUNT(E28,G28:I28,K28)&lt;&gt;5),"CHECK INPUTS",IF(AND(C28="Approved",OR(NOT(ISNUMBER(F28)),L28="")),"CHECK APPROVAL",IF(AND(C28&lt;&gt;"Approved",ISNUMBER(F28)),"CHECK APPROVED VALUE",IF(OR(K28&lt;0,K28&gt;MAX(0,J28)),"CHECK DISPUTE","READY"))))))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 ht="26" customHeight="1">
      <c r="A31" s="2" t="inlineStr">
        <is>
          <t>Use one current row per change; retain superseded revisions outside the active total. Each invoice or receipt allocation appears once only.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 ht="26" customHeight="1">
      <c r="A32" s="2" t="inlineStr">
        <is>
          <t>Leave Approved ex tax blank until approval is evidenced. READY only means register inputs reconcile, not that a debt is legally payable.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 ht="26" customHeight="1">
      <c r="A33" s="2" t="inlineStr">
        <is>
          <t>Negative credits reverse a credit; negative payments record refunds. Link every adjustment to the source transaction and explain it.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 ht="26" customHeight="1">
      <c r="A34" s="2" t="inlineStr">
        <is>
          <t>Disputed amount is part of the balance and never added or subtracted again. Signed ledger balances preserve overpayments and credits.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 ht="26" customHeight="1">
      <c r="A36" s="13" t="inlineStr">
        <is>
          <t>Project / contract</t>
        </is>
      </c>
      <c r="B36" s="24" t="n"/>
      <c r="C36" s="24" t="n"/>
      <c r="D36" s="24" t="n"/>
      <c r="E36" s="13" t="n"/>
      <c r="F36" s="13" t="inlineStr">
        <is>
          <t>Prepared by / date</t>
        </is>
      </c>
      <c r="G36" s="24" t="n"/>
      <c r="H36" s="24" t="n"/>
      <c r="I36" s="24" t="n"/>
      <c r="J36" s="13" t="n"/>
      <c r="K36" s="13" t="n"/>
      <c r="L36" s="13" t="n"/>
      <c r="M36" s="13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M9:M28">
    <cfRule type="containsText" priority="1" operator="containsText" dxfId="0" text="CHECK"/>
  </conditionalFormatting>
  <dataValidations count="5">
    <dataValidation sqref="E9:H28" showDropDown="0" showInputMessage="0" showErrorMessage="0" allowBlank="0" type="decimal" operator="between">
      <formula1>-100000000</formula1>
      <formula2>100000000</formula2>
    </dataValidation>
    <dataValidation sqref="I9:I28" showDropDown="0" showInputMessage="0" showErrorMessage="0" allowBlank="0" type="decimal" operator="between">
      <formula1>-100000000</formula1>
      <formula2>100000000</formula2>
    </dataValidation>
    <dataValidation sqref="K9:K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"Estimated,Requested,Approved,Rejected,Disputed"</formula1>
    </dataValidation>
    <dataValidation sqref="D9:D28" showDropDown="0" showInputMessage="0" showErrorMessage="0" allowBlank="0" type="list">
      <formula1>"Not started,In progress,Completed"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24" customWidth="1" min="3" max="3"/>
    <col width="23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3" customWidth="1" min="10" max="10"/>
    <col width="24" customWidth="1" min="11" max="11"/>
    <col width="33" customWidth="1" min="12" max="12"/>
    <col width="32" customWidth="1" min="13" max="13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26" customHeight="1">
      <c r="A2" s="3" t="inlineStr">
        <is>
          <t>Change order approval and payment register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34" customHeight="1">
      <c r="A3" s="22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  <c r="L3" s="2" t="n"/>
      <c r="M3" s="2" t="n"/>
    </row>
    <row r="4" ht="34" customHeight="1">
      <c r="A4" s="22" t="inlineStr">
        <is>
          <t>Requested and approved values are ex tax; ledger uses gross invoices less credits and paid. Never add stages together.</t>
        </is>
      </c>
      <c r="I4" s="2" t="n"/>
      <c r="J4" s="2" t="n"/>
      <c r="K4" s="2" t="n"/>
      <c r="L4" s="2" t="n"/>
      <c r="M4" s="2" t="n"/>
    </row>
    <row r="5" ht="26" customHeight="1">
      <c r="A5" s="2" t="n"/>
      <c r="B5" s="13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 ht="26" customHeight="1">
      <c r="A6" s="2" t="inlineStr">
        <is>
          <t>Total CAD</t>
        </is>
      </c>
      <c r="B6" s="23">
        <f>IF(COUNTA(A9:A28)=0,"NO RECORDS",IF(COUNTIF(M9:M28,"READY")&lt;&gt;COUNTA(A9:A28),"CHECK ROWS",SUM(J9:J28)))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 ht="44" customHeight="1">
      <c r="A8" s="7" t="inlineStr">
        <is>
          <t>Change ID / revision</t>
        </is>
      </c>
      <c r="B8" s="7" t="inlineStr">
        <is>
          <t>Description</t>
        </is>
      </c>
      <c r="C8" s="7" t="inlineStr">
        <is>
          <t>Approval status</t>
        </is>
      </c>
      <c r="D8" s="7" t="inlineStr">
        <is>
          <t>Work status</t>
        </is>
      </c>
      <c r="E8" s="7" t="inlineStr">
        <is>
          <t>Requested ex tax</t>
        </is>
      </c>
      <c r="F8" s="7" t="inlineStr">
        <is>
          <t>Approved ex tax</t>
        </is>
      </c>
      <c r="G8" s="7" t="inlineStr">
        <is>
          <t>Invoiced gross</t>
        </is>
      </c>
      <c r="H8" s="7" t="inlineStr">
        <is>
          <t>Credits gross</t>
        </is>
      </c>
      <c r="I8" s="7" t="inlineStr">
        <is>
          <t>Paid gross</t>
        </is>
      </c>
      <c r="J8" s="7" t="inlineStr">
        <is>
          <t>Ledger balance</t>
        </is>
      </c>
      <c r="K8" s="7" t="inlineStr">
        <is>
          <t>Disputed in balance</t>
        </is>
      </c>
      <c r="L8" s="7" t="inlineStr">
        <is>
          <t>Approval evidence</t>
        </is>
      </c>
      <c r="M8" s="7" t="inlineStr">
        <is>
          <t>Review flag</t>
        </is>
      </c>
    </row>
    <row r="9" ht="36" customHeight="1">
      <c r="A9" s="24" t="inlineStr">
        <is>
          <t>CO-01/r1</t>
        </is>
      </c>
      <c r="B9" s="24" t="inlineStr">
        <is>
          <t>Opening relocation</t>
        </is>
      </c>
      <c r="C9" s="24" t="inlineStr">
        <is>
          <t>Approved</t>
        </is>
      </c>
      <c r="D9" s="24" t="inlineStr">
        <is>
          <t>Completed</t>
        </is>
      </c>
      <c r="E9" s="25" t="n">
        <v>1000</v>
      </c>
      <c r="F9" s="25" t="n">
        <v>1000</v>
      </c>
      <c r="G9" s="25" t="n">
        <v>1150</v>
      </c>
      <c r="H9" s="25" t="n">
        <v>0</v>
      </c>
      <c r="I9" s="25" t="n">
        <v>500</v>
      </c>
      <c r="J9" s="26">
        <f>IF(A9="","",IF(COUNT(G9:I9)=3,G9-H9-I9,"INCOMPLETE"))</f>
        <v/>
      </c>
      <c r="K9" s="25" t="n">
        <v>0</v>
      </c>
      <c r="L9" s="24" t="inlineStr">
        <is>
          <t>Signed CO-01/r1</t>
        </is>
      </c>
      <c r="M9" s="27">
        <f>IF(A9="","",IF(COUNTIF($A$9:$A$28,A9)&gt;1,"CHECK DUPLICATE",IF(OR(B9="",C9="",D9="",COUNT(E9,G9:I9,K9)&lt;&gt;5),"CHECK INPUTS",IF(AND(C9="Approved",OR(NOT(ISNUMBER(F9)),L9="")),"CHECK APPROVAL",IF(AND(C9&lt;&gt;"Approved",ISNUMBER(F9)),"CHECK APPROVED VALUE",IF(OR(K9&lt;0,K9&gt;MAX(0,J9)),"CHECK DISPUTE","READY"))))))</f>
        <v/>
      </c>
    </row>
    <row r="10" ht="36" customHeight="1">
      <c r="A10" s="24" t="inlineStr">
        <is>
          <t>CO-02/r1</t>
        </is>
      </c>
      <c r="B10" s="24" t="inlineStr">
        <is>
          <t>Added lighting</t>
        </is>
      </c>
      <c r="C10" s="24" t="inlineStr">
        <is>
          <t>Requested</t>
        </is>
      </c>
      <c r="D10" s="24" t="inlineStr">
        <is>
          <t>Completed</t>
        </is>
      </c>
      <c r="E10" s="25" t="n">
        <v>500</v>
      </c>
      <c r="F10" s="25" t="n"/>
      <c r="G10" s="25" t="n">
        <v>575</v>
      </c>
      <c r="H10" s="25" t="n">
        <v>0</v>
      </c>
      <c r="I10" s="25" t="n">
        <v>0</v>
      </c>
      <c r="J10" s="26">
        <f>IF(A10="","",IF(COUNT(G10:I10)=3,G10-H10-I10,"INCOMPLETE"))</f>
        <v/>
      </c>
      <c r="K10" s="25" t="n">
        <v>575</v>
      </c>
      <c r="L10" s="24" t="n"/>
      <c r="M10" s="27">
        <f>IF(A10="","",IF(COUNTIF($A$9:$A$28,A10)&gt;1,"CHECK DUPLICATE",IF(OR(B10="",C10="",D10="",COUNT(E10,G10:I10,K10)&lt;&gt;5),"CHECK INPUTS",IF(AND(C10="Approved",OR(NOT(ISNUMBER(F10)),L10="")),"CHECK APPROVAL",IF(AND(C10&lt;&gt;"Approved",ISNUMBER(F10)),"CHECK APPROVED VALUE",IF(OR(K10&lt;0,K10&gt;MAX(0,J10)),"CHECK DISPUTE","READY"))))))</f>
        <v/>
      </c>
    </row>
    <row r="11" ht="36" customHeight="1">
      <c r="A11" s="24" t="inlineStr">
        <is>
          <t>CO-03/r2</t>
        </is>
      </c>
      <c r="B11" s="24" t="inlineStr">
        <is>
          <t>Omitted fixture</t>
        </is>
      </c>
      <c r="C11" s="24" t="inlineStr">
        <is>
          <t>Approved</t>
        </is>
      </c>
      <c r="D11" s="24" t="inlineStr">
        <is>
          <t>Completed</t>
        </is>
      </c>
      <c r="E11" s="25" t="n">
        <v>-100</v>
      </c>
      <c r="F11" s="25" t="n">
        <v>-100</v>
      </c>
      <c r="G11" s="25" t="n">
        <v>0</v>
      </c>
      <c r="H11" s="25" t="n">
        <v>115</v>
      </c>
      <c r="I11" s="25" t="n">
        <v>0</v>
      </c>
      <c r="J11" s="26">
        <f>IF(A11="","",IF(COUNT(G11:I11)=3,G11-H11-I11,"INCOMPLETE"))</f>
        <v/>
      </c>
      <c r="K11" s="25" t="n">
        <v>0</v>
      </c>
      <c r="L11" s="24" t="inlineStr">
        <is>
          <t>Signed omission CO-03/r2</t>
        </is>
      </c>
      <c r="M11" s="27">
        <f>IF(A11="","",IF(COUNTIF($A$9:$A$28,A11)&gt;1,"CHECK DUPLICATE",IF(OR(B11="",C11="",D11="",COUNT(E11,G11:I11,K11)&lt;&gt;5),"CHECK INPUTS",IF(AND(C11="Approved",OR(NOT(ISNUMBER(F11)),L11="")),"CHECK APPROVAL",IF(AND(C11&lt;&gt;"Approved",ISNUMBER(F11)),"CHECK APPROVED VALUE",IF(OR(K11&lt;0,K11&gt;MAX(0,J11)),"CHECK DISPUTE","READY"))))))</f>
        <v/>
      </c>
    </row>
    <row r="12" ht="36" customHeight="1">
      <c r="A12" s="24" t="inlineStr">
        <is>
          <t>CO-04/r1</t>
        </is>
      </c>
      <c r="B12" s="24" t="inlineStr">
        <is>
          <t>Unpriced item</t>
        </is>
      </c>
      <c r="C12" s="24" t="inlineStr">
        <is>
          <t>Estimated</t>
        </is>
      </c>
      <c r="D12" s="24" t="inlineStr">
        <is>
          <t>Not started</t>
        </is>
      </c>
      <c r="E12" s="25" t="n">
        <v>0</v>
      </c>
      <c r="F12" s="25" t="n"/>
      <c r="G12" s="25" t="n"/>
      <c r="H12" s="25" t="n">
        <v>0</v>
      </c>
      <c r="I12" s="25" t="n">
        <v>0</v>
      </c>
      <c r="J12" s="26">
        <f>IF(A12="","",IF(COUNT(G12:I12)=3,G12-H12-I12,"INCOMPLETE"))</f>
        <v/>
      </c>
      <c r="K12" s="25" t="n">
        <v>0</v>
      </c>
      <c r="L12" s="24" t="n"/>
      <c r="M12" s="27">
        <f>IF(A12="","",IF(COUNTIF($A$9:$A$28,A12)&gt;1,"CHECK DUPLICATE",IF(OR(B12="",C12="",D12="",COUNT(E12,G12:I12,K12)&lt;&gt;5),"CHECK INPUTS",IF(AND(C12="Approved",OR(NOT(ISNUMBER(F12)),L12="")),"CHECK APPROVAL",IF(AND(C12&lt;&gt;"Approved",ISNUMBER(F12)),"CHECK APPROVED VALUE",IF(OR(K12&lt;0,K12&gt;MAX(0,J12)),"CHECK DISPUTE","READY"))))))</f>
        <v/>
      </c>
    </row>
    <row r="13" ht="36" customHeight="1">
      <c r="A13" s="24" t="inlineStr">
        <is>
          <t>CO-05/r1</t>
        </is>
      </c>
      <c r="B13" s="24" t="inlineStr">
        <is>
          <t>Unsupported approval</t>
        </is>
      </c>
      <c r="C13" s="24" t="inlineStr">
        <is>
          <t>Approved</t>
        </is>
      </c>
      <c r="D13" s="24" t="inlineStr">
        <is>
          <t>In progress</t>
        </is>
      </c>
      <c r="E13" s="25" t="n">
        <v>200</v>
      </c>
      <c r="F13" s="25" t="n">
        <v>200</v>
      </c>
      <c r="G13" s="25" t="n">
        <v>0</v>
      </c>
      <c r="H13" s="25" t="n">
        <v>0</v>
      </c>
      <c r="I13" s="25" t="n">
        <v>0</v>
      </c>
      <c r="J13" s="26">
        <f>IF(A13="","",IF(COUNT(G13:I13)=3,G13-H13-I13,"INCOMPLETE"))</f>
        <v/>
      </c>
      <c r="K13" s="25" t="n">
        <v>0</v>
      </c>
      <c r="L13" s="24" t="n"/>
      <c r="M13" s="27">
        <f>IF(A13="","",IF(COUNTIF($A$9:$A$28,A13)&gt;1,"CHECK DUPLICATE",IF(OR(B13="",C13="",D13="",COUNT(E13,G13:I13,K13)&lt;&gt;5),"CHECK INPUTS",IF(AND(C13="Approved",OR(NOT(ISNUMBER(F13)),L13="")),"CHECK APPROVAL",IF(AND(C13&lt;&gt;"Approved",ISNUMBER(F13)),"CHECK APPROVED VALUE",IF(OR(K13&lt;0,K13&gt;MAX(0,J13)),"CHECK DISPUTE","READY"))))))</f>
        <v/>
      </c>
    </row>
    <row r="14" ht="36" customHeight="1">
      <c r="A14" s="24" t="inlineStr">
        <is>
          <t>CO-06/r1</t>
        </is>
      </c>
      <c r="B14" s="24" t="inlineStr">
        <is>
          <t>Overpaid item</t>
        </is>
      </c>
      <c r="C14" s="24" t="inlineStr">
        <is>
          <t>Approved</t>
        </is>
      </c>
      <c r="D14" s="24" t="inlineStr">
        <is>
          <t>Completed</t>
        </is>
      </c>
      <c r="E14" s="25" t="n">
        <v>100</v>
      </c>
      <c r="F14" s="25" t="n">
        <v>100</v>
      </c>
      <c r="G14" s="25" t="n">
        <v>115</v>
      </c>
      <c r="H14" s="25" t="n">
        <v>0</v>
      </c>
      <c r="I14" s="25" t="n">
        <v>120</v>
      </c>
      <c r="J14" s="26">
        <f>IF(A14="","",IF(COUNT(G14:I14)=3,G14-H14-I14,"INCOMPLETE"))</f>
        <v/>
      </c>
      <c r="K14" s="25" t="n">
        <v>0</v>
      </c>
      <c r="L14" s="24" t="inlineStr">
        <is>
          <t>Signed CO-06/r1</t>
        </is>
      </c>
      <c r="M14" s="27">
        <f>IF(A14="","",IF(COUNTIF($A$9:$A$28,A14)&gt;1,"CHECK DUPLICATE",IF(OR(B14="",C14="",D14="",COUNT(E14,G14:I14,K14)&lt;&gt;5),"CHECK INPUTS",IF(AND(C14="Approved",OR(NOT(ISNUMBER(F14)),L14="")),"CHECK APPROVAL",IF(AND(C14&lt;&gt;"Approved",ISNUMBER(F14)),"CHECK APPROVED VALUE",IF(OR(K14&lt;0,K14&gt;MAX(0,J14)),"CHECK DISPUTE","READY"))))))</f>
        <v/>
      </c>
    </row>
    <row r="15" ht="36" customHeight="1">
      <c r="A15" s="24" t="n"/>
      <c r="B15" s="24" t="n"/>
      <c r="C15" s="24" t="n"/>
      <c r="D15" s="24" t="n"/>
      <c r="E15" s="25" t="n"/>
      <c r="F15" s="25" t="n"/>
      <c r="G15" s="25" t="n"/>
      <c r="H15" s="25" t="n"/>
      <c r="I15" s="25" t="n"/>
      <c r="J15" s="26">
        <f>IF(A15="","",IF(COUNT(G15:I15)=3,G15-H15-I15,"INCOMPLETE"))</f>
        <v/>
      </c>
      <c r="K15" s="25" t="n"/>
      <c r="L15" s="24" t="n"/>
      <c r="M15" s="27">
        <f>IF(A15="","",IF(COUNTIF($A$9:$A$28,A15)&gt;1,"CHECK DUPLICATE",IF(OR(B15="",C15="",D15="",COUNT(E15,G15:I15,K15)&lt;&gt;5),"CHECK INPUTS",IF(AND(C15="Approved",OR(NOT(ISNUMBER(F15)),L15="")),"CHECK APPROVAL",IF(AND(C15&lt;&gt;"Approved",ISNUMBER(F15)),"CHECK APPROVED VALUE",IF(OR(K15&lt;0,K15&gt;MAX(0,J15)),"CHECK DISPUTE","READY"))))))</f>
        <v/>
      </c>
    </row>
    <row r="16" ht="36" customHeight="1">
      <c r="A16" s="24" t="n"/>
      <c r="B16" s="24" t="n"/>
      <c r="C16" s="24" t="n"/>
      <c r="D16" s="24" t="n"/>
      <c r="E16" s="25" t="n"/>
      <c r="F16" s="25" t="n"/>
      <c r="G16" s="25" t="n"/>
      <c r="H16" s="25" t="n"/>
      <c r="I16" s="25" t="n"/>
      <c r="J16" s="26">
        <f>IF(A16="","",IF(COUNT(G16:I16)=3,G16-H16-I16,"INCOMPLETE"))</f>
        <v/>
      </c>
      <c r="K16" s="25" t="n"/>
      <c r="L16" s="24" t="n"/>
      <c r="M16" s="27">
        <f>IF(A16="","",IF(COUNTIF($A$9:$A$28,A16)&gt;1,"CHECK DUPLICATE",IF(OR(B16="",C16="",D16="",COUNT(E16,G16:I16,K16)&lt;&gt;5),"CHECK INPUTS",IF(AND(C16="Approved",OR(NOT(ISNUMBER(F16)),L16="")),"CHECK APPROVAL",IF(AND(C16&lt;&gt;"Approved",ISNUMBER(F16)),"CHECK APPROVED VALUE",IF(OR(K16&lt;0,K16&gt;MAX(0,J16)),"CHECK DISPUTE","READY"))))))</f>
        <v/>
      </c>
    </row>
    <row r="17" ht="36" customHeight="1">
      <c r="A17" s="24" t="n"/>
      <c r="B17" s="24" t="n"/>
      <c r="C17" s="24" t="n"/>
      <c r="D17" s="24" t="n"/>
      <c r="E17" s="25" t="n"/>
      <c r="F17" s="25" t="n"/>
      <c r="G17" s="25" t="n"/>
      <c r="H17" s="25" t="n"/>
      <c r="I17" s="25" t="n"/>
      <c r="J17" s="26">
        <f>IF(A17="","",IF(COUNT(G17:I17)=3,G17-H17-I17,"INCOMPLETE"))</f>
        <v/>
      </c>
      <c r="K17" s="25" t="n"/>
      <c r="L17" s="24" t="n"/>
      <c r="M17" s="27">
        <f>IF(A17="","",IF(COUNTIF($A$9:$A$28,A17)&gt;1,"CHECK DUPLICATE",IF(OR(B17="",C17="",D17="",COUNT(E17,G17:I17,K17)&lt;&gt;5),"CHECK INPUTS",IF(AND(C17="Approved",OR(NOT(ISNUMBER(F17)),L17="")),"CHECK APPROVAL",IF(AND(C17&lt;&gt;"Approved",ISNUMBER(F17)),"CHECK APPROVED VALUE",IF(OR(K17&lt;0,K17&gt;MAX(0,J17)),"CHECK DISPUTE","READY"))))))</f>
        <v/>
      </c>
    </row>
    <row r="18" ht="36" customHeight="1">
      <c r="A18" s="24" t="n"/>
      <c r="B18" s="24" t="n"/>
      <c r="C18" s="24" t="n"/>
      <c r="D18" s="24" t="n"/>
      <c r="E18" s="25" t="n"/>
      <c r="F18" s="25" t="n"/>
      <c r="G18" s="25" t="n"/>
      <c r="H18" s="25" t="n"/>
      <c r="I18" s="25" t="n"/>
      <c r="J18" s="26">
        <f>IF(A18="","",IF(COUNT(G18:I18)=3,G18-H18-I18,"INCOMPLETE"))</f>
        <v/>
      </c>
      <c r="K18" s="25" t="n"/>
      <c r="L18" s="24" t="n"/>
      <c r="M18" s="27">
        <f>IF(A18="","",IF(COUNTIF($A$9:$A$28,A18)&gt;1,"CHECK DUPLICATE",IF(OR(B18="",C18="",D18="",COUNT(E18,G18:I18,K18)&lt;&gt;5),"CHECK INPUTS",IF(AND(C18="Approved",OR(NOT(ISNUMBER(F18)),L18="")),"CHECK APPROVAL",IF(AND(C18&lt;&gt;"Approved",ISNUMBER(F18)),"CHECK APPROVED VALUE",IF(OR(K18&lt;0,K18&gt;MAX(0,J18)),"CHECK DISPUTE","READY"))))))</f>
        <v/>
      </c>
    </row>
    <row r="19" ht="36" customHeight="1">
      <c r="A19" s="24" t="n"/>
      <c r="B19" s="24" t="n"/>
      <c r="C19" s="24" t="n"/>
      <c r="D19" s="24" t="n"/>
      <c r="E19" s="25" t="n"/>
      <c r="F19" s="25" t="n"/>
      <c r="G19" s="25" t="n"/>
      <c r="H19" s="25" t="n"/>
      <c r="I19" s="25" t="n"/>
      <c r="J19" s="26">
        <f>IF(A19="","",IF(COUNT(G19:I19)=3,G19-H19-I19,"INCOMPLETE"))</f>
        <v/>
      </c>
      <c r="K19" s="25" t="n"/>
      <c r="L19" s="24" t="n"/>
      <c r="M19" s="27">
        <f>IF(A19="","",IF(COUNTIF($A$9:$A$28,A19)&gt;1,"CHECK DUPLICATE",IF(OR(B19="",C19="",D19="",COUNT(E19,G19:I19,K19)&lt;&gt;5),"CHECK INPUTS",IF(AND(C19="Approved",OR(NOT(ISNUMBER(F19)),L19="")),"CHECK APPROVAL",IF(AND(C19&lt;&gt;"Approved",ISNUMBER(F19)),"CHECK APPROVED VALUE",IF(OR(K19&lt;0,K19&gt;MAX(0,J19)),"CHECK DISPUTE","READY"))))))</f>
        <v/>
      </c>
    </row>
    <row r="20" ht="36" customHeight="1">
      <c r="A20" s="24" t="n"/>
      <c r="B20" s="24" t="n"/>
      <c r="C20" s="24" t="n"/>
      <c r="D20" s="24" t="n"/>
      <c r="E20" s="25" t="n"/>
      <c r="F20" s="25" t="n"/>
      <c r="G20" s="25" t="n"/>
      <c r="H20" s="25" t="n"/>
      <c r="I20" s="25" t="n"/>
      <c r="J20" s="26">
        <f>IF(A20="","",IF(COUNT(G20:I20)=3,G20-H20-I20,"INCOMPLETE"))</f>
        <v/>
      </c>
      <c r="K20" s="25" t="n"/>
      <c r="L20" s="24" t="n"/>
      <c r="M20" s="27">
        <f>IF(A20="","",IF(COUNTIF($A$9:$A$28,A20)&gt;1,"CHECK DUPLICATE",IF(OR(B20="",C20="",D20="",COUNT(E20,G20:I20,K20)&lt;&gt;5),"CHECK INPUTS",IF(AND(C20="Approved",OR(NOT(ISNUMBER(F20)),L20="")),"CHECK APPROVAL",IF(AND(C20&lt;&gt;"Approved",ISNUMBER(F20)),"CHECK APPROVED VALUE",IF(OR(K20&lt;0,K20&gt;MAX(0,J20)),"CHECK DISPUTE","READY"))))))</f>
        <v/>
      </c>
    </row>
    <row r="21" ht="36" customHeight="1">
      <c r="A21" s="24" t="n"/>
      <c r="B21" s="24" t="n"/>
      <c r="C21" s="24" t="n"/>
      <c r="D21" s="24" t="n"/>
      <c r="E21" s="25" t="n"/>
      <c r="F21" s="25" t="n"/>
      <c r="G21" s="25" t="n"/>
      <c r="H21" s="25" t="n"/>
      <c r="I21" s="25" t="n"/>
      <c r="J21" s="26">
        <f>IF(A21="","",IF(COUNT(G21:I21)=3,G21-H21-I21,"INCOMPLETE"))</f>
        <v/>
      </c>
      <c r="K21" s="25" t="n"/>
      <c r="L21" s="24" t="n"/>
      <c r="M21" s="27">
        <f>IF(A21="","",IF(COUNTIF($A$9:$A$28,A21)&gt;1,"CHECK DUPLICATE",IF(OR(B21="",C21="",D21="",COUNT(E21,G21:I21,K21)&lt;&gt;5),"CHECK INPUTS",IF(AND(C21="Approved",OR(NOT(ISNUMBER(F21)),L21="")),"CHECK APPROVAL",IF(AND(C21&lt;&gt;"Approved",ISNUMBER(F21)),"CHECK APPROVED VALUE",IF(OR(K21&lt;0,K21&gt;MAX(0,J21)),"CHECK DISPUTE","READY"))))))</f>
        <v/>
      </c>
    </row>
    <row r="22" ht="36" customHeight="1">
      <c r="A22" s="24" t="n"/>
      <c r="B22" s="24" t="n"/>
      <c r="C22" s="24" t="n"/>
      <c r="D22" s="24" t="n"/>
      <c r="E22" s="25" t="n"/>
      <c r="F22" s="25" t="n"/>
      <c r="G22" s="25" t="n"/>
      <c r="H22" s="25" t="n"/>
      <c r="I22" s="25" t="n"/>
      <c r="J22" s="26">
        <f>IF(A22="","",IF(COUNT(G22:I22)=3,G22-H22-I22,"INCOMPLETE"))</f>
        <v/>
      </c>
      <c r="K22" s="25" t="n"/>
      <c r="L22" s="24" t="n"/>
      <c r="M22" s="27">
        <f>IF(A22="","",IF(COUNTIF($A$9:$A$28,A22)&gt;1,"CHECK DUPLICATE",IF(OR(B22="",C22="",D22="",COUNT(E22,G22:I22,K22)&lt;&gt;5),"CHECK INPUTS",IF(AND(C22="Approved",OR(NOT(ISNUMBER(F22)),L22="")),"CHECK APPROVAL",IF(AND(C22&lt;&gt;"Approved",ISNUMBER(F22)),"CHECK APPROVED VALUE",IF(OR(K22&lt;0,K22&gt;MAX(0,J22)),"CHECK DISPUTE","READY"))))))</f>
        <v/>
      </c>
    </row>
    <row r="23" ht="36" customHeight="1">
      <c r="A23" s="24" t="n"/>
      <c r="B23" s="24" t="n"/>
      <c r="C23" s="24" t="n"/>
      <c r="D23" s="24" t="n"/>
      <c r="E23" s="25" t="n"/>
      <c r="F23" s="25" t="n"/>
      <c r="G23" s="25" t="n"/>
      <c r="H23" s="25" t="n"/>
      <c r="I23" s="25" t="n"/>
      <c r="J23" s="26">
        <f>IF(A23="","",IF(COUNT(G23:I23)=3,G23-H23-I23,"INCOMPLETE"))</f>
        <v/>
      </c>
      <c r="K23" s="25" t="n"/>
      <c r="L23" s="24" t="n"/>
      <c r="M23" s="27">
        <f>IF(A23="","",IF(COUNTIF($A$9:$A$28,A23)&gt;1,"CHECK DUPLICATE",IF(OR(B23="",C23="",D23="",COUNT(E23,G23:I23,K23)&lt;&gt;5),"CHECK INPUTS",IF(AND(C23="Approved",OR(NOT(ISNUMBER(F23)),L23="")),"CHECK APPROVAL",IF(AND(C23&lt;&gt;"Approved",ISNUMBER(F23)),"CHECK APPROVED VALUE",IF(OR(K23&lt;0,K23&gt;MAX(0,J23)),"CHECK DISPUTE","READY"))))))</f>
        <v/>
      </c>
    </row>
    <row r="24" ht="36" customHeight="1">
      <c r="A24" s="24" t="n"/>
      <c r="B24" s="24" t="n"/>
      <c r="C24" s="24" t="n"/>
      <c r="D24" s="24" t="n"/>
      <c r="E24" s="25" t="n"/>
      <c r="F24" s="25" t="n"/>
      <c r="G24" s="25" t="n"/>
      <c r="H24" s="25" t="n"/>
      <c r="I24" s="25" t="n"/>
      <c r="J24" s="26">
        <f>IF(A24="","",IF(COUNT(G24:I24)=3,G24-H24-I24,"INCOMPLETE"))</f>
        <v/>
      </c>
      <c r="K24" s="25" t="n"/>
      <c r="L24" s="24" t="n"/>
      <c r="M24" s="27">
        <f>IF(A24="","",IF(COUNTIF($A$9:$A$28,A24)&gt;1,"CHECK DUPLICATE",IF(OR(B24="",C24="",D24="",COUNT(E24,G24:I24,K24)&lt;&gt;5),"CHECK INPUTS",IF(AND(C24="Approved",OR(NOT(ISNUMBER(F24)),L24="")),"CHECK APPROVAL",IF(AND(C24&lt;&gt;"Approved",ISNUMBER(F24)),"CHECK APPROVED VALUE",IF(OR(K24&lt;0,K24&gt;MAX(0,J24)),"CHECK DISPUTE","READY"))))))</f>
        <v/>
      </c>
    </row>
    <row r="25" ht="36" customHeight="1">
      <c r="A25" s="24" t="n"/>
      <c r="B25" s="24" t="n"/>
      <c r="C25" s="24" t="n"/>
      <c r="D25" s="24" t="n"/>
      <c r="E25" s="25" t="n"/>
      <c r="F25" s="25" t="n"/>
      <c r="G25" s="25" t="n"/>
      <c r="H25" s="25" t="n"/>
      <c r="I25" s="25" t="n"/>
      <c r="J25" s="26">
        <f>IF(A25="","",IF(COUNT(G25:I25)=3,G25-H25-I25,"INCOMPLETE"))</f>
        <v/>
      </c>
      <c r="K25" s="25" t="n"/>
      <c r="L25" s="24" t="n"/>
      <c r="M25" s="27">
        <f>IF(A25="","",IF(COUNTIF($A$9:$A$28,A25)&gt;1,"CHECK DUPLICATE",IF(OR(B25="",C25="",D25="",COUNT(E25,G25:I25,K25)&lt;&gt;5),"CHECK INPUTS",IF(AND(C25="Approved",OR(NOT(ISNUMBER(F25)),L25="")),"CHECK APPROVAL",IF(AND(C25&lt;&gt;"Approved",ISNUMBER(F25)),"CHECK APPROVED VALUE",IF(OR(K25&lt;0,K25&gt;MAX(0,J25)),"CHECK DISPUTE","READY"))))))</f>
        <v/>
      </c>
    </row>
    <row r="26" ht="36" customHeight="1">
      <c r="A26" s="24" t="n"/>
      <c r="B26" s="24" t="n"/>
      <c r="C26" s="24" t="n"/>
      <c r="D26" s="24" t="n"/>
      <c r="E26" s="25" t="n"/>
      <c r="F26" s="25" t="n"/>
      <c r="G26" s="25" t="n"/>
      <c r="H26" s="25" t="n"/>
      <c r="I26" s="25" t="n"/>
      <c r="J26" s="26">
        <f>IF(A26="","",IF(COUNT(G26:I26)=3,G26-H26-I26,"INCOMPLETE"))</f>
        <v/>
      </c>
      <c r="K26" s="25" t="n"/>
      <c r="L26" s="24" t="n"/>
      <c r="M26" s="27">
        <f>IF(A26="","",IF(COUNTIF($A$9:$A$28,A26)&gt;1,"CHECK DUPLICATE",IF(OR(B26="",C26="",D26="",COUNT(E26,G26:I26,K26)&lt;&gt;5),"CHECK INPUTS",IF(AND(C26="Approved",OR(NOT(ISNUMBER(F26)),L26="")),"CHECK APPROVAL",IF(AND(C26&lt;&gt;"Approved",ISNUMBER(F26)),"CHECK APPROVED VALUE",IF(OR(K26&lt;0,K26&gt;MAX(0,J26)),"CHECK DISPUTE","READY"))))))</f>
        <v/>
      </c>
    </row>
    <row r="27" ht="36" customHeight="1">
      <c r="A27" s="24" t="n"/>
      <c r="B27" s="24" t="n"/>
      <c r="C27" s="24" t="n"/>
      <c r="D27" s="24" t="n"/>
      <c r="E27" s="25" t="n"/>
      <c r="F27" s="25" t="n"/>
      <c r="G27" s="25" t="n"/>
      <c r="H27" s="25" t="n"/>
      <c r="I27" s="25" t="n"/>
      <c r="J27" s="26">
        <f>IF(A27="","",IF(COUNT(G27:I27)=3,G27-H27-I27,"INCOMPLETE"))</f>
        <v/>
      </c>
      <c r="K27" s="25" t="n"/>
      <c r="L27" s="24" t="n"/>
      <c r="M27" s="27">
        <f>IF(A27="","",IF(COUNTIF($A$9:$A$28,A27)&gt;1,"CHECK DUPLICATE",IF(OR(B27="",C27="",D27="",COUNT(E27,G27:I27,K27)&lt;&gt;5),"CHECK INPUTS",IF(AND(C27="Approved",OR(NOT(ISNUMBER(F27)),L27="")),"CHECK APPROVAL",IF(AND(C27&lt;&gt;"Approved",ISNUMBER(F27)),"CHECK APPROVED VALUE",IF(OR(K27&lt;0,K27&gt;MAX(0,J27)),"CHECK DISPUTE","READY"))))))</f>
        <v/>
      </c>
    </row>
    <row r="28" ht="36" customHeight="1">
      <c r="A28" s="24" t="n"/>
      <c r="B28" s="24" t="n"/>
      <c r="C28" s="24" t="n"/>
      <c r="D28" s="24" t="n"/>
      <c r="E28" s="25" t="n"/>
      <c r="F28" s="25" t="n"/>
      <c r="G28" s="25" t="n"/>
      <c r="H28" s="25" t="n"/>
      <c r="I28" s="25" t="n"/>
      <c r="J28" s="26">
        <f>IF(A28="","",IF(COUNT(G28:I28)=3,G28-H28-I28,"INCOMPLETE"))</f>
        <v/>
      </c>
      <c r="K28" s="25" t="n"/>
      <c r="L28" s="24" t="n"/>
      <c r="M28" s="27">
        <f>IF(A28="","",IF(COUNTIF($A$9:$A$28,A28)&gt;1,"CHECK DUPLICATE",IF(OR(B28="",C28="",D28="",COUNT(E28,G28:I28,K28)&lt;&gt;5),"CHECK INPUTS",IF(AND(C28="Approved",OR(NOT(ISNUMBER(F28)),L28="")),"CHECK APPROVAL",IF(AND(C28&lt;&gt;"Approved",ISNUMBER(F28)),"CHECK APPROVED VALUE",IF(OR(K28&lt;0,K28&gt;MAX(0,J28)),"CHECK DISPUTE","READY"))))))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 ht="26" customHeight="1">
      <c r="A31" s="2" t="inlineStr">
        <is>
          <t>Use one current row per change; retain superseded revisions outside the active total. Each invoice or receipt allocation appears once only.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 ht="26" customHeight="1">
      <c r="A32" s="2" t="inlineStr">
        <is>
          <t>Leave Approved ex tax blank until approval is evidenced. READY only means register inputs reconcile, not that a debt is legally payable.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 ht="26" customHeight="1">
      <c r="A33" s="2" t="inlineStr">
        <is>
          <t>Negative credits reverse a credit; negative payments record refunds. Link every adjustment to the source transaction and explain it.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 ht="26" customHeight="1">
      <c r="A34" s="2" t="inlineStr">
        <is>
          <t>Disputed amount is part of the balance and never added or subtracted again. Signed ledger balances preserve overpayments and credits.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 ht="26" customHeight="1">
      <c r="A36" s="13" t="inlineStr">
        <is>
          <t>Project / contract</t>
        </is>
      </c>
      <c r="B36" s="24" t="n"/>
      <c r="C36" s="24" t="n"/>
      <c r="D36" s="24" t="n"/>
      <c r="E36" s="13" t="n"/>
      <c r="F36" s="13" t="inlineStr">
        <is>
          <t>Prepared by / date</t>
        </is>
      </c>
      <c r="G36" s="24" t="n"/>
      <c r="H36" s="24" t="n"/>
      <c r="I36" s="24" t="n"/>
      <c r="J36" s="13" t="n"/>
      <c r="K36" s="13" t="n"/>
      <c r="L36" s="13" t="n"/>
      <c r="M36" s="13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M9:M28">
    <cfRule type="containsText" priority="1" operator="containsText" dxfId="0" text="CHECK"/>
  </conditionalFormatting>
  <dataValidations count="5">
    <dataValidation sqref="E9:H28" showDropDown="0" showInputMessage="0" showErrorMessage="0" allowBlank="0" type="decimal" operator="between">
      <formula1>-100000000</formula1>
      <formula2>100000000</formula2>
    </dataValidation>
    <dataValidation sqref="I9:I28" showDropDown="0" showInputMessage="0" showErrorMessage="0" allowBlank="0" type="decimal" operator="between">
      <formula1>-100000000</formula1>
      <formula2>100000000</formula2>
    </dataValidation>
    <dataValidation sqref="K9:K28" showDropDown="0" showInputMessage="0" showErrorMessage="0" allowBlank="0" type="decimal" operator="between">
      <formula1>0</formula1>
      <formula2>100000000</formula2>
    </dataValidation>
    <dataValidation sqref="C9:C28" showDropDown="0" showInputMessage="0" showErrorMessage="0" allowBlank="0" type="list">
      <formula1>"Estimated,Requested,Approved,Rejected,Disputed"</formula1>
    </dataValidation>
    <dataValidation sqref="D9:D28" showDropDown="0" showInputMessage="0" showErrorMessage="0" allowBlank="0" type="list">
      <formula1>"Not started,In progress,Completed"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2026-10-24T21:55:16Z</dcterms:created>
  <dcterms:modified xmlns:dcterms="http://purl.org/dc/terms/" xmlns:xsi="http://www.w3.org/2001/XMLSchema-instance" xsi:type="dcterms:W3CDTF">2026-10-24T21:55:16Z</dcterms:modified>
</cp:coreProperties>
</file>