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Daily log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'Daily log'!$8:$8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5" fontId="1" fillId="3" borderId="0" applyAlignment="1" pivotButton="0" quotePrefix="0" xfId="0">
      <alignment vertical="center"/>
    </xf>
    <xf numFmtId="165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3" fillId="2" borderId="0" applyAlignment="1" applyProtection="1" pivotButton="0" quotePrefix="0" xfId="0">
      <alignment horizontal="center"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5" fontId="1" fillId="3" borderId="0" applyAlignment="1" applyProtection="1" pivotButton="0" quotePrefix="0" xfId="0">
      <alignment vertical="center"/>
      <protection locked="0" hidden="0"/>
    </xf>
    <xf numFmtId="165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5" fontId="1" fillId="3" borderId="1" applyAlignment="1" applyProtection="1" pivotButton="0" quotePrefix="0" xfId="0">
      <alignment vertical="center"/>
      <protection locked="0" hidden="0"/>
    </xf>
    <xf numFmtId="165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32" customWidth="1" min="4" max="4"/>
    <col width="22" customWidth="1" min="5" max="5"/>
    <col width="22" customWidth="1" min="6" max="6"/>
    <col width="22" customWidth="1" min="7" max="7"/>
    <col width="23" customWidth="1" min="8" max="8"/>
    <col width="25" customWidth="1" min="9" max="9"/>
    <col width="38" customWidth="1" min="10" max="10"/>
    <col width="30" customWidth="1" min="11" max="11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6" customHeight="1">
      <c r="A2" s="3" t="inlineStr">
        <is>
          <t>Extra work daily quantity and cost log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24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24" t="inlineStr">
        <is>
          <t>Actual quantities only. A quantity acknowledgement does not itself approve scope, price or payment.</t>
        </is>
      </c>
      <c r="I4" s="2" t="n"/>
      <c r="J4" s="2" t="n"/>
      <c r="K4" s="2" t="n"/>
    </row>
    <row r="5" ht="26" customHeight="1">
      <c r="A5" s="2" t="n"/>
      <c r="B5" s="14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6" customHeight="1">
      <c r="A6" s="2" t="inlineStr">
        <is>
          <t>Total CAD</t>
        </is>
      </c>
      <c r="B6" s="25">
        <f>IF(COUNTA(A9:A28)=0,"NO RECORDS",IF(COUNTIF(K9:K28,"READY")&lt;&gt;COUNTA(A9:A28),"CHECK ROWS",SUM(H9:H28)))</f>
        <v/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4" customHeight="1">
      <c r="A8" s="7" t="inlineStr">
        <is>
          <t>Ticket ID</t>
        </is>
      </c>
      <c r="B8" s="7" t="inlineStr">
        <is>
          <t>Date</t>
        </is>
      </c>
      <c r="C8" s="7" t="inlineStr">
        <is>
          <t>Change ID</t>
        </is>
      </c>
      <c r="D8" s="7" t="inlineStr">
        <is>
          <t>Activity / unit</t>
        </is>
      </c>
      <c r="E8" s="7" t="inlineStr">
        <is>
          <t>Category</t>
        </is>
      </c>
      <c r="F8" s="7" t="inlineStr">
        <is>
          <t>Signed quantity</t>
        </is>
      </c>
      <c r="G8" s="7" t="inlineStr">
        <is>
          <t>Unit cost CAD</t>
        </is>
      </c>
      <c r="H8" s="7" t="inlineStr">
        <is>
          <t>Direct cost CAD</t>
        </is>
      </c>
      <c r="I8" s="7" t="inlineStr">
        <is>
          <t>Instruction status</t>
        </is>
      </c>
      <c r="J8" s="7" t="inlineStr">
        <is>
          <t>Evidence / correction</t>
        </is>
      </c>
      <c r="K8" s="7" t="inlineStr">
        <is>
          <t>Review flag</t>
        </is>
      </c>
    </row>
    <row r="9" ht="36" customHeight="1">
      <c r="A9" s="26" t="n"/>
      <c r="B9" s="27" t="n"/>
      <c r="C9" s="26" t="n"/>
      <c r="D9" s="26" t="n"/>
      <c r="E9" s="26" t="n"/>
      <c r="F9" s="26" t="n"/>
      <c r="G9" s="28" t="n"/>
      <c r="H9" s="29">
        <f>IF(A9="","",IF(K9="READY",ROUND(F9*G9,2),"INCOMPLETE"))</f>
        <v/>
      </c>
      <c r="I9" s="26" t="n"/>
      <c r="J9" s="26" t="n"/>
      <c r="K9" s="30">
        <f>IF(A9="","",IF(COUNTIF($A$9:$A$28,A9)&gt;1,"CHECK DUPLICATE",IF(OR(NOT(ISNUMBER(B9)),C9="",D9="",E9="",I9="",J9="",COUNT(F9:G9)&lt;&gt;2),"CHECK INPUTS",IF(G9&lt;0,"CHECK RATE","READY"))))</f>
        <v/>
      </c>
    </row>
    <row r="10" ht="36" customHeight="1">
      <c r="A10" s="26" t="n"/>
      <c r="B10" s="27" t="n"/>
      <c r="C10" s="26" t="n"/>
      <c r="D10" s="26" t="n"/>
      <c r="E10" s="26" t="n"/>
      <c r="F10" s="26" t="n"/>
      <c r="G10" s="28" t="n"/>
      <c r="H10" s="29">
        <f>IF(A10="","",IF(K10="READY",ROUND(F10*G10,2),"INCOMPLETE"))</f>
        <v/>
      </c>
      <c r="I10" s="26" t="n"/>
      <c r="J10" s="26" t="n"/>
      <c r="K10" s="30">
        <f>IF(A10="","",IF(COUNTIF($A$9:$A$28,A10)&gt;1,"CHECK DUPLICATE",IF(OR(NOT(ISNUMBER(B10)),C10="",D10="",E10="",I10="",J10="",COUNT(F10:G10)&lt;&gt;2),"CHECK INPUTS",IF(G10&lt;0,"CHECK RATE","READY"))))</f>
        <v/>
      </c>
    </row>
    <row r="11" ht="36" customHeight="1">
      <c r="A11" s="26" t="n"/>
      <c r="B11" s="27" t="n"/>
      <c r="C11" s="26" t="n"/>
      <c r="D11" s="26" t="n"/>
      <c r="E11" s="26" t="n"/>
      <c r="F11" s="26" t="n"/>
      <c r="G11" s="28" t="n"/>
      <c r="H11" s="29">
        <f>IF(A11="","",IF(K11="READY",ROUND(F11*G11,2),"INCOMPLETE"))</f>
        <v/>
      </c>
      <c r="I11" s="26" t="n"/>
      <c r="J11" s="26" t="n"/>
      <c r="K11" s="30">
        <f>IF(A11="","",IF(COUNTIF($A$9:$A$28,A11)&gt;1,"CHECK DUPLICATE",IF(OR(NOT(ISNUMBER(B11)),C11="",D11="",E11="",I11="",J11="",COUNT(F11:G11)&lt;&gt;2),"CHECK INPUTS",IF(G11&lt;0,"CHECK RATE","READY"))))</f>
        <v/>
      </c>
    </row>
    <row r="12" ht="36" customHeight="1">
      <c r="A12" s="26" t="n"/>
      <c r="B12" s="27" t="n"/>
      <c r="C12" s="26" t="n"/>
      <c r="D12" s="26" t="n"/>
      <c r="E12" s="26" t="n"/>
      <c r="F12" s="26" t="n"/>
      <c r="G12" s="28" t="n"/>
      <c r="H12" s="29">
        <f>IF(A12="","",IF(K12="READY",ROUND(F12*G12,2),"INCOMPLETE"))</f>
        <v/>
      </c>
      <c r="I12" s="26" t="n"/>
      <c r="J12" s="26" t="n"/>
      <c r="K12" s="30">
        <f>IF(A12="","",IF(COUNTIF($A$9:$A$28,A12)&gt;1,"CHECK DUPLICATE",IF(OR(NOT(ISNUMBER(B12)),C12="",D12="",E12="",I12="",J12="",COUNT(F12:G12)&lt;&gt;2),"CHECK INPUTS",IF(G12&lt;0,"CHECK RATE","READY"))))</f>
        <v/>
      </c>
    </row>
    <row r="13" ht="36" customHeight="1">
      <c r="A13" s="26" t="n"/>
      <c r="B13" s="27" t="n"/>
      <c r="C13" s="26" t="n"/>
      <c r="D13" s="26" t="n"/>
      <c r="E13" s="26" t="n"/>
      <c r="F13" s="26" t="n"/>
      <c r="G13" s="28" t="n"/>
      <c r="H13" s="29">
        <f>IF(A13="","",IF(K13="READY",ROUND(F13*G13,2),"INCOMPLETE"))</f>
        <v/>
      </c>
      <c r="I13" s="26" t="n"/>
      <c r="J13" s="26" t="n"/>
      <c r="K13" s="30">
        <f>IF(A13="","",IF(COUNTIF($A$9:$A$28,A13)&gt;1,"CHECK DUPLICATE",IF(OR(NOT(ISNUMBER(B13)),C13="",D13="",E13="",I13="",J13="",COUNT(F13:G13)&lt;&gt;2),"CHECK INPUTS",IF(G13&lt;0,"CHECK RATE","READY"))))</f>
        <v/>
      </c>
    </row>
    <row r="14" ht="36" customHeight="1">
      <c r="A14" s="26" t="n"/>
      <c r="B14" s="27" t="n"/>
      <c r="C14" s="26" t="n"/>
      <c r="D14" s="26" t="n"/>
      <c r="E14" s="26" t="n"/>
      <c r="F14" s="26" t="n"/>
      <c r="G14" s="28" t="n"/>
      <c r="H14" s="29">
        <f>IF(A14="","",IF(K14="READY",ROUND(F14*G14,2),"INCOMPLETE"))</f>
        <v/>
      </c>
      <c r="I14" s="26" t="n"/>
      <c r="J14" s="26" t="n"/>
      <c r="K14" s="30">
        <f>IF(A14="","",IF(COUNTIF($A$9:$A$28,A14)&gt;1,"CHECK DUPLICATE",IF(OR(NOT(ISNUMBER(B14)),C14="",D14="",E14="",I14="",J14="",COUNT(F14:G14)&lt;&gt;2),"CHECK INPUTS",IF(G14&lt;0,"CHECK RATE","READY"))))</f>
        <v/>
      </c>
    </row>
    <row r="15" ht="36" customHeight="1">
      <c r="A15" s="26" t="n"/>
      <c r="B15" s="27" t="n"/>
      <c r="C15" s="26" t="n"/>
      <c r="D15" s="26" t="n"/>
      <c r="E15" s="26" t="n"/>
      <c r="F15" s="26" t="n"/>
      <c r="G15" s="28" t="n"/>
      <c r="H15" s="29">
        <f>IF(A15="","",IF(K15="READY",ROUND(F15*G15,2),"INCOMPLETE"))</f>
        <v/>
      </c>
      <c r="I15" s="26" t="n"/>
      <c r="J15" s="26" t="n"/>
      <c r="K15" s="30">
        <f>IF(A15="","",IF(COUNTIF($A$9:$A$28,A15)&gt;1,"CHECK DUPLICATE",IF(OR(NOT(ISNUMBER(B15)),C15="",D15="",E15="",I15="",J15="",COUNT(F15:G15)&lt;&gt;2),"CHECK INPUTS",IF(G15&lt;0,"CHECK RATE","READY"))))</f>
        <v/>
      </c>
    </row>
    <row r="16" ht="36" customHeight="1">
      <c r="A16" s="26" t="n"/>
      <c r="B16" s="27" t="n"/>
      <c r="C16" s="26" t="n"/>
      <c r="D16" s="26" t="n"/>
      <c r="E16" s="26" t="n"/>
      <c r="F16" s="26" t="n"/>
      <c r="G16" s="28" t="n"/>
      <c r="H16" s="29">
        <f>IF(A16="","",IF(K16="READY",ROUND(F16*G16,2),"INCOMPLETE"))</f>
        <v/>
      </c>
      <c r="I16" s="26" t="n"/>
      <c r="J16" s="26" t="n"/>
      <c r="K16" s="30">
        <f>IF(A16="","",IF(COUNTIF($A$9:$A$28,A16)&gt;1,"CHECK DUPLICATE",IF(OR(NOT(ISNUMBER(B16)),C16="",D16="",E16="",I16="",J16="",COUNT(F16:G16)&lt;&gt;2),"CHECK INPUTS",IF(G16&lt;0,"CHECK RATE","READY"))))</f>
        <v/>
      </c>
    </row>
    <row r="17" ht="36" customHeight="1">
      <c r="A17" s="26" t="n"/>
      <c r="B17" s="27" t="n"/>
      <c r="C17" s="26" t="n"/>
      <c r="D17" s="26" t="n"/>
      <c r="E17" s="26" t="n"/>
      <c r="F17" s="26" t="n"/>
      <c r="G17" s="28" t="n"/>
      <c r="H17" s="29">
        <f>IF(A17="","",IF(K17="READY",ROUND(F17*G17,2),"INCOMPLETE"))</f>
        <v/>
      </c>
      <c r="I17" s="26" t="n"/>
      <c r="J17" s="26" t="n"/>
      <c r="K17" s="30">
        <f>IF(A17="","",IF(COUNTIF($A$9:$A$28,A17)&gt;1,"CHECK DUPLICATE",IF(OR(NOT(ISNUMBER(B17)),C17="",D17="",E17="",I17="",J17="",COUNT(F17:G17)&lt;&gt;2),"CHECK INPUTS",IF(G17&lt;0,"CHECK RATE","READY"))))</f>
        <v/>
      </c>
    </row>
    <row r="18" ht="36" customHeight="1">
      <c r="A18" s="26" t="n"/>
      <c r="B18" s="27" t="n"/>
      <c r="C18" s="26" t="n"/>
      <c r="D18" s="26" t="n"/>
      <c r="E18" s="26" t="n"/>
      <c r="F18" s="26" t="n"/>
      <c r="G18" s="28" t="n"/>
      <c r="H18" s="29">
        <f>IF(A18="","",IF(K18="READY",ROUND(F18*G18,2),"INCOMPLETE"))</f>
        <v/>
      </c>
      <c r="I18" s="26" t="n"/>
      <c r="J18" s="26" t="n"/>
      <c r="K18" s="30">
        <f>IF(A18="","",IF(COUNTIF($A$9:$A$28,A18)&gt;1,"CHECK DUPLICATE",IF(OR(NOT(ISNUMBER(B18)),C18="",D18="",E18="",I18="",J18="",COUNT(F18:G18)&lt;&gt;2),"CHECK INPUTS",IF(G18&lt;0,"CHECK RATE","READY"))))</f>
        <v/>
      </c>
    </row>
    <row r="19" ht="36" customHeight="1">
      <c r="A19" s="26" t="n"/>
      <c r="B19" s="27" t="n"/>
      <c r="C19" s="26" t="n"/>
      <c r="D19" s="26" t="n"/>
      <c r="E19" s="26" t="n"/>
      <c r="F19" s="26" t="n"/>
      <c r="G19" s="28" t="n"/>
      <c r="H19" s="29">
        <f>IF(A19="","",IF(K19="READY",ROUND(F19*G19,2),"INCOMPLETE"))</f>
        <v/>
      </c>
      <c r="I19" s="26" t="n"/>
      <c r="J19" s="26" t="n"/>
      <c r="K19" s="30">
        <f>IF(A19="","",IF(COUNTIF($A$9:$A$28,A19)&gt;1,"CHECK DUPLICATE",IF(OR(NOT(ISNUMBER(B19)),C19="",D19="",E19="",I19="",J19="",COUNT(F19:G19)&lt;&gt;2),"CHECK INPUTS",IF(G19&lt;0,"CHECK RATE","READY"))))</f>
        <v/>
      </c>
    </row>
    <row r="20" ht="36" customHeight="1">
      <c r="A20" s="26" t="n"/>
      <c r="B20" s="27" t="n"/>
      <c r="C20" s="26" t="n"/>
      <c r="D20" s="26" t="n"/>
      <c r="E20" s="26" t="n"/>
      <c r="F20" s="26" t="n"/>
      <c r="G20" s="28" t="n"/>
      <c r="H20" s="29">
        <f>IF(A20="","",IF(K20="READY",ROUND(F20*G20,2),"INCOMPLETE"))</f>
        <v/>
      </c>
      <c r="I20" s="26" t="n"/>
      <c r="J20" s="26" t="n"/>
      <c r="K20" s="30">
        <f>IF(A20="","",IF(COUNTIF($A$9:$A$28,A20)&gt;1,"CHECK DUPLICATE",IF(OR(NOT(ISNUMBER(B20)),C20="",D20="",E20="",I20="",J20="",COUNT(F20:G20)&lt;&gt;2),"CHECK INPUTS",IF(G20&lt;0,"CHECK RATE","READY"))))</f>
        <v/>
      </c>
    </row>
    <row r="21" ht="36" customHeight="1">
      <c r="A21" s="26" t="n"/>
      <c r="B21" s="27" t="n"/>
      <c r="C21" s="26" t="n"/>
      <c r="D21" s="26" t="n"/>
      <c r="E21" s="26" t="n"/>
      <c r="F21" s="26" t="n"/>
      <c r="G21" s="28" t="n"/>
      <c r="H21" s="29">
        <f>IF(A21="","",IF(K21="READY",ROUND(F21*G21,2),"INCOMPLETE"))</f>
        <v/>
      </c>
      <c r="I21" s="26" t="n"/>
      <c r="J21" s="26" t="n"/>
      <c r="K21" s="30">
        <f>IF(A21="","",IF(COUNTIF($A$9:$A$28,A21)&gt;1,"CHECK DUPLICATE",IF(OR(NOT(ISNUMBER(B21)),C21="",D21="",E21="",I21="",J21="",COUNT(F21:G21)&lt;&gt;2),"CHECK INPUTS",IF(G21&lt;0,"CHECK RATE","READY"))))</f>
        <v/>
      </c>
    </row>
    <row r="22" ht="36" customHeight="1">
      <c r="A22" s="26" t="n"/>
      <c r="B22" s="27" t="n"/>
      <c r="C22" s="26" t="n"/>
      <c r="D22" s="26" t="n"/>
      <c r="E22" s="26" t="n"/>
      <c r="F22" s="26" t="n"/>
      <c r="G22" s="28" t="n"/>
      <c r="H22" s="29">
        <f>IF(A22="","",IF(K22="READY",ROUND(F22*G22,2),"INCOMPLETE"))</f>
        <v/>
      </c>
      <c r="I22" s="26" t="n"/>
      <c r="J22" s="26" t="n"/>
      <c r="K22" s="30">
        <f>IF(A22="","",IF(COUNTIF($A$9:$A$28,A22)&gt;1,"CHECK DUPLICATE",IF(OR(NOT(ISNUMBER(B22)),C22="",D22="",E22="",I22="",J22="",COUNT(F22:G22)&lt;&gt;2),"CHECK INPUTS",IF(G22&lt;0,"CHECK RATE","READY"))))</f>
        <v/>
      </c>
    </row>
    <row r="23" ht="36" customHeight="1">
      <c r="A23" s="26" t="n"/>
      <c r="B23" s="27" t="n"/>
      <c r="C23" s="26" t="n"/>
      <c r="D23" s="26" t="n"/>
      <c r="E23" s="26" t="n"/>
      <c r="F23" s="26" t="n"/>
      <c r="G23" s="28" t="n"/>
      <c r="H23" s="29">
        <f>IF(A23="","",IF(K23="READY",ROUND(F23*G23,2),"INCOMPLETE"))</f>
        <v/>
      </c>
      <c r="I23" s="26" t="n"/>
      <c r="J23" s="26" t="n"/>
      <c r="K23" s="30">
        <f>IF(A23="","",IF(COUNTIF($A$9:$A$28,A23)&gt;1,"CHECK DUPLICATE",IF(OR(NOT(ISNUMBER(B23)),C23="",D23="",E23="",I23="",J23="",COUNT(F23:G23)&lt;&gt;2),"CHECK INPUTS",IF(G23&lt;0,"CHECK RATE","READY"))))</f>
        <v/>
      </c>
    </row>
    <row r="24" ht="36" customHeight="1">
      <c r="A24" s="26" t="n"/>
      <c r="B24" s="27" t="n"/>
      <c r="C24" s="26" t="n"/>
      <c r="D24" s="26" t="n"/>
      <c r="E24" s="26" t="n"/>
      <c r="F24" s="26" t="n"/>
      <c r="G24" s="28" t="n"/>
      <c r="H24" s="29">
        <f>IF(A24="","",IF(K24="READY",ROUND(F24*G24,2),"INCOMPLETE"))</f>
        <v/>
      </c>
      <c r="I24" s="26" t="n"/>
      <c r="J24" s="26" t="n"/>
      <c r="K24" s="30">
        <f>IF(A24="","",IF(COUNTIF($A$9:$A$28,A24)&gt;1,"CHECK DUPLICATE",IF(OR(NOT(ISNUMBER(B24)),C24="",D24="",E24="",I24="",J24="",COUNT(F24:G24)&lt;&gt;2),"CHECK INPUTS",IF(G24&lt;0,"CHECK RATE","READY"))))</f>
        <v/>
      </c>
    </row>
    <row r="25" ht="36" customHeight="1">
      <c r="A25" s="26" t="n"/>
      <c r="B25" s="27" t="n"/>
      <c r="C25" s="26" t="n"/>
      <c r="D25" s="26" t="n"/>
      <c r="E25" s="26" t="n"/>
      <c r="F25" s="26" t="n"/>
      <c r="G25" s="28" t="n"/>
      <c r="H25" s="29">
        <f>IF(A25="","",IF(K25="READY",ROUND(F25*G25,2),"INCOMPLETE"))</f>
        <v/>
      </c>
      <c r="I25" s="26" t="n"/>
      <c r="J25" s="26" t="n"/>
      <c r="K25" s="30">
        <f>IF(A25="","",IF(COUNTIF($A$9:$A$28,A25)&gt;1,"CHECK DUPLICATE",IF(OR(NOT(ISNUMBER(B25)),C25="",D25="",E25="",I25="",J25="",COUNT(F25:G25)&lt;&gt;2),"CHECK INPUTS",IF(G25&lt;0,"CHECK RATE","READY"))))</f>
        <v/>
      </c>
    </row>
    <row r="26" ht="36" customHeight="1">
      <c r="A26" s="26" t="n"/>
      <c r="B26" s="27" t="n"/>
      <c r="C26" s="26" t="n"/>
      <c r="D26" s="26" t="n"/>
      <c r="E26" s="26" t="n"/>
      <c r="F26" s="26" t="n"/>
      <c r="G26" s="28" t="n"/>
      <c r="H26" s="29">
        <f>IF(A26="","",IF(K26="READY",ROUND(F26*G26,2),"INCOMPLETE"))</f>
        <v/>
      </c>
      <c r="I26" s="26" t="n"/>
      <c r="J26" s="26" t="n"/>
      <c r="K26" s="30">
        <f>IF(A26="","",IF(COUNTIF($A$9:$A$28,A26)&gt;1,"CHECK DUPLICATE",IF(OR(NOT(ISNUMBER(B26)),C26="",D26="",E26="",I26="",J26="",COUNT(F26:G26)&lt;&gt;2),"CHECK INPUTS",IF(G26&lt;0,"CHECK RATE","READY"))))</f>
        <v/>
      </c>
    </row>
    <row r="27" ht="36" customHeight="1">
      <c r="A27" s="26" t="n"/>
      <c r="B27" s="27" t="n"/>
      <c r="C27" s="26" t="n"/>
      <c r="D27" s="26" t="n"/>
      <c r="E27" s="26" t="n"/>
      <c r="F27" s="26" t="n"/>
      <c r="G27" s="28" t="n"/>
      <c r="H27" s="29">
        <f>IF(A27="","",IF(K27="READY",ROUND(F27*G27,2),"INCOMPLETE"))</f>
        <v/>
      </c>
      <c r="I27" s="26" t="n"/>
      <c r="J27" s="26" t="n"/>
      <c r="K27" s="30">
        <f>IF(A27="","",IF(COUNTIF($A$9:$A$28,A27)&gt;1,"CHECK DUPLICATE",IF(OR(NOT(ISNUMBER(B27)),C27="",D27="",E27="",I27="",J27="",COUNT(F27:G27)&lt;&gt;2),"CHECK INPUTS",IF(G27&lt;0,"CHECK RATE","READY"))))</f>
        <v/>
      </c>
    </row>
    <row r="28" ht="36" customHeight="1">
      <c r="A28" s="26" t="n"/>
      <c r="B28" s="27" t="n"/>
      <c r="C28" s="26" t="n"/>
      <c r="D28" s="26" t="n"/>
      <c r="E28" s="26" t="n"/>
      <c r="F28" s="26" t="n"/>
      <c r="G28" s="28" t="n"/>
      <c r="H28" s="29">
        <f>IF(A28="","",IF(K28="READY",ROUND(F28*G28,2),"INCOMPLETE"))</f>
        <v/>
      </c>
      <c r="I28" s="26" t="n"/>
      <c r="J28" s="26" t="n"/>
      <c r="K28" s="30">
        <f>IF(A28="","",IF(COUNTIF($A$9:$A$28,A28)&gt;1,"CHECK DUPLICATE",IF(OR(NOT(ISNUMBER(B28)),C28="",D28="",E28="",I28="",J28="",COUNT(F28:G28)&lt;&gt;2),"CHECK INPUTS",IF(G28&lt;0,"CHECK RATE","READY"))))</f>
        <v/>
      </c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6" customHeight="1">
      <c r="A31" s="2" t="inlineStr">
        <is>
          <t>Use total worker-hours once, not crew-hours plus each worker again. Record equipment standby separately and label the unit.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6" customHeight="1">
      <c r="A32" s="2" t="inlineStr">
        <is>
          <t>Negative quantities are corrections referencing the original ticket in Evidence / correction. Do not overwrite an original signed record.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6" customHeight="1">
      <c r="A33" s="2" t="inlineStr">
        <is>
          <t>Costs exclude overhead markup and tax. Transfer actual costs to pricing once; do not add actual and estimated cost for the same work.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6" customHeight="1">
      <c r="A34" s="2" t="inlineStr">
        <is>
          <t>Record weather, delays, delivery returns, witness comments and access constraints on the companion PDF or linked daily site record.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6" customHeight="1">
      <c r="A36" s="14" t="inlineStr">
        <is>
          <t>Project / contract</t>
        </is>
      </c>
      <c r="B36" s="26" t="n"/>
      <c r="C36" s="26" t="n"/>
      <c r="D36" s="26" t="n"/>
      <c r="E36" s="14" t="n"/>
      <c r="F36" s="14" t="inlineStr">
        <is>
          <t>Prepared by / date</t>
        </is>
      </c>
      <c r="G36" s="26" t="n"/>
      <c r="H36" s="26" t="n"/>
      <c r="I36" s="26" t="n"/>
      <c r="J36" s="14" t="n"/>
      <c r="K36" s="14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5">
    <dataValidation sqref="B9:B28" showDropDown="0" showInputMessage="0" showErrorMessage="0" allowBlank="0" type="whole" operator="between">
      <formula1>36526</formula1>
      <formula2>73415</formula2>
    </dataValidation>
    <dataValidation sqref="F9:F28" showDropDown="0" showInputMessage="0" showErrorMessage="0" allowBlank="0" type="decimal" operator="between">
      <formula1>-100000000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E9:E28" showDropDown="0" showInputMessage="0" showErrorMessage="0" allowBlank="0" type="list">
      <formula1>"Labour,Materials,Equipment,Subcontract,Other"</formula1>
    </dataValidation>
    <dataValidation sqref="I9:I28" showDropDown="0" showInputMessage="0" showErrorMessage="0" allowBlank="0" type="list">
      <formula1>"Unconfirmed,Requested,Approved,Disputed"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32" customWidth="1" min="4" max="4"/>
    <col width="22" customWidth="1" min="5" max="5"/>
    <col width="22" customWidth="1" min="6" max="6"/>
    <col width="22" customWidth="1" min="7" max="7"/>
    <col width="23" customWidth="1" min="8" max="8"/>
    <col width="25" customWidth="1" min="9" max="9"/>
    <col width="38" customWidth="1" min="10" max="10"/>
    <col width="30" customWidth="1" min="11" max="11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6" customHeight="1">
      <c r="A2" s="3" t="inlineStr">
        <is>
          <t>Extra work daily quantity and cost log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24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24" t="inlineStr">
        <is>
          <t>Actual quantities only. A quantity acknowledgement does not itself approve scope, price or payment.</t>
        </is>
      </c>
      <c r="I4" s="2" t="n"/>
      <c r="J4" s="2" t="n"/>
      <c r="K4" s="2" t="n"/>
    </row>
    <row r="5" ht="26" customHeight="1">
      <c r="A5" s="2" t="n"/>
      <c r="B5" s="14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6" customHeight="1">
      <c r="A6" s="2" t="inlineStr">
        <is>
          <t>Total CAD</t>
        </is>
      </c>
      <c r="B6" s="25">
        <f>IF(COUNTA(A9:A28)=0,"NO RECORDS",IF(COUNTIF(K9:K28,"READY")&lt;&gt;COUNTA(A9:A28),"CHECK ROWS",SUM(H9:H28)))</f>
        <v/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4" customHeight="1">
      <c r="A8" s="7" t="inlineStr">
        <is>
          <t>Ticket ID</t>
        </is>
      </c>
      <c r="B8" s="7" t="inlineStr">
        <is>
          <t>Date</t>
        </is>
      </c>
      <c r="C8" s="7" t="inlineStr">
        <is>
          <t>Change ID</t>
        </is>
      </c>
      <c r="D8" s="7" t="inlineStr">
        <is>
          <t>Activity / unit</t>
        </is>
      </c>
      <c r="E8" s="7" t="inlineStr">
        <is>
          <t>Category</t>
        </is>
      </c>
      <c r="F8" s="7" t="inlineStr">
        <is>
          <t>Signed quantity</t>
        </is>
      </c>
      <c r="G8" s="7" t="inlineStr">
        <is>
          <t>Unit cost CAD</t>
        </is>
      </c>
      <c r="H8" s="7" t="inlineStr">
        <is>
          <t>Direct cost CAD</t>
        </is>
      </c>
      <c r="I8" s="7" t="inlineStr">
        <is>
          <t>Instruction status</t>
        </is>
      </c>
      <c r="J8" s="7" t="inlineStr">
        <is>
          <t>Evidence / correction</t>
        </is>
      </c>
      <c r="K8" s="7" t="inlineStr">
        <is>
          <t>Review flag</t>
        </is>
      </c>
    </row>
    <row r="9" ht="36" customHeight="1">
      <c r="A9" s="26" t="inlineStr">
        <is>
          <t>T-01</t>
        </is>
      </c>
      <c r="B9" s="27" t="n">
        <v>46318</v>
      </c>
      <c r="C9" s="26" t="inlineStr">
        <is>
          <t>CO-01</t>
        </is>
      </c>
      <c r="D9" s="26" t="inlineStr">
        <is>
          <t>worker-hours</t>
        </is>
      </c>
      <c r="E9" s="26" t="inlineStr">
        <is>
          <t>Labour</t>
        </is>
      </c>
      <c r="F9" s="26" t="n">
        <v>6</v>
      </c>
      <c r="G9" s="28" t="n">
        <v>80</v>
      </c>
      <c r="H9" s="29">
        <f>IF(A9="","",IF(K9="READY",ROUND(F9*G9,2),"INCOMPLETE"))</f>
        <v/>
      </c>
      <c r="I9" s="26" t="inlineStr">
        <is>
          <t>Requested</t>
        </is>
      </c>
      <c r="J9" s="26" t="inlineStr">
        <is>
          <t>Fictional ticket and site record</t>
        </is>
      </c>
      <c r="K9" s="30">
        <f>IF(A9="","",IF(COUNTIF($A$9:$A$28,A9)&gt;1,"CHECK DUPLICATE",IF(OR(NOT(ISNUMBER(B9)),C9="",D9="",E9="",I9="",J9="",COUNT(F9:G9)&lt;&gt;2),"CHECK INPUTS",IF(G9&lt;0,"CHECK RATE","READY"))))</f>
        <v/>
      </c>
    </row>
    <row r="10" ht="36" customHeight="1">
      <c r="A10" s="26" t="inlineStr">
        <is>
          <t>T-02</t>
        </is>
      </c>
      <c r="B10" s="27" t="n">
        <v>46318</v>
      </c>
      <c r="C10" s="26" t="inlineStr">
        <is>
          <t>CO-01</t>
        </is>
      </c>
      <c r="D10" s="26" t="inlineStr">
        <is>
          <t>returned units</t>
        </is>
      </c>
      <c r="E10" s="26" t="inlineStr">
        <is>
          <t>Materials</t>
        </is>
      </c>
      <c r="F10" s="26" t="n">
        <v>-2</v>
      </c>
      <c r="G10" s="28" t="n">
        <v>25</v>
      </c>
      <c r="H10" s="29">
        <f>IF(A10="","",IF(K10="READY",ROUND(F10*G10,2),"INCOMPLETE"))</f>
        <v/>
      </c>
      <c r="I10" s="26" t="inlineStr">
        <is>
          <t>Requested</t>
        </is>
      </c>
      <c r="J10" s="26" t="inlineStr">
        <is>
          <t>Return against fictional ticket T-original</t>
        </is>
      </c>
      <c r="K10" s="30">
        <f>IF(A10="","",IF(COUNTIF($A$9:$A$28,A10)&gt;1,"CHECK DUPLICATE",IF(OR(NOT(ISNUMBER(B10)),C10="",D10="",E10="",I10="",J10="",COUNT(F10:G10)&lt;&gt;2),"CHECK INPUTS",IF(G10&lt;0,"CHECK RATE","READY"))))</f>
        <v/>
      </c>
    </row>
    <row r="11" ht="36" customHeight="1">
      <c r="A11" s="26" t="inlineStr">
        <is>
          <t>T-03</t>
        </is>
      </c>
      <c r="B11" s="27" t="n">
        <v>46318</v>
      </c>
      <c r="C11" s="26" t="inlineStr">
        <is>
          <t>CO-02</t>
        </is>
      </c>
      <c r="D11" s="26" t="inlineStr">
        <is>
          <t>standby hours</t>
        </is>
      </c>
      <c r="E11" s="26" t="inlineStr">
        <is>
          <t>Equipment</t>
        </is>
      </c>
      <c r="F11" s="26" t="n">
        <v>0</v>
      </c>
      <c r="G11" s="28" t="n">
        <v>50</v>
      </c>
      <c r="H11" s="29">
        <f>IF(A11="","",IF(K11="READY",ROUND(F11*G11,2),"INCOMPLETE"))</f>
        <v/>
      </c>
      <c r="I11" s="26" t="inlineStr">
        <is>
          <t>Requested</t>
        </is>
      </c>
      <c r="J11" s="26" t="inlineStr">
        <is>
          <t>Fictional ticket and site record</t>
        </is>
      </c>
      <c r="K11" s="30">
        <f>IF(A11="","",IF(COUNTIF($A$9:$A$28,A11)&gt;1,"CHECK DUPLICATE",IF(OR(NOT(ISNUMBER(B11)),C11="",D11="",E11="",I11="",J11="",COUNT(F11:G11)&lt;&gt;2),"CHECK INPUTS",IF(G11&lt;0,"CHECK RATE","READY"))))</f>
        <v/>
      </c>
    </row>
    <row r="12" ht="36" customHeight="1">
      <c r="A12" s="26" t="inlineStr">
        <is>
          <t>T-04</t>
        </is>
      </c>
      <c r="B12" s="27" t="n">
        <v>46318</v>
      </c>
      <c r="C12" s="26" t="inlineStr">
        <is>
          <t>CO-02</t>
        </is>
      </c>
      <c r="D12" s="26" t="inlineStr">
        <is>
          <t>missing rate</t>
        </is>
      </c>
      <c r="E12" s="26" t="inlineStr">
        <is>
          <t>Labour</t>
        </is>
      </c>
      <c r="F12" s="26" t="n">
        <v>4</v>
      </c>
      <c r="G12" s="28" t="n"/>
      <c r="H12" s="29">
        <f>IF(A12="","",IF(K12="READY",ROUND(F12*G12,2),"INCOMPLETE"))</f>
        <v/>
      </c>
      <c r="I12" s="26" t="inlineStr">
        <is>
          <t>Requested</t>
        </is>
      </c>
      <c r="J12" s="26" t="inlineStr">
        <is>
          <t>Fictional ticket and site record</t>
        </is>
      </c>
      <c r="K12" s="30">
        <f>IF(A12="","",IF(COUNTIF($A$9:$A$28,A12)&gt;1,"CHECK DUPLICATE",IF(OR(NOT(ISNUMBER(B12)),C12="",D12="",E12="",I12="",J12="",COUNT(F12:G12)&lt;&gt;2),"CHECK INPUTS",IF(G12&lt;0,"CHECK RATE","READY"))))</f>
        <v/>
      </c>
    </row>
    <row r="13" ht="36" customHeight="1">
      <c r="A13" s="26" t="inlineStr">
        <is>
          <t>T-05</t>
        </is>
      </c>
      <c r="B13" s="27" t="n">
        <v>46318</v>
      </c>
      <c r="C13" s="26" t="inlineStr">
        <is>
          <t>CO-03</t>
        </is>
      </c>
      <c r="D13" s="26" t="inlineStr">
        <is>
          <t>package</t>
        </is>
      </c>
      <c r="E13" s="26" t="inlineStr">
        <is>
          <t>Subcontract</t>
        </is>
      </c>
      <c r="F13" s="26" t="n">
        <v>1</v>
      </c>
      <c r="G13" s="28" t="n">
        <v>500</v>
      </c>
      <c r="H13" s="29">
        <f>IF(A13="","",IF(K13="READY",ROUND(F13*G13,2),"INCOMPLETE"))</f>
        <v/>
      </c>
      <c r="I13" s="26" t="inlineStr">
        <is>
          <t>Requested</t>
        </is>
      </c>
      <c r="J13" s="26" t="inlineStr">
        <is>
          <t>Fictional ticket and site record</t>
        </is>
      </c>
      <c r="K13" s="30">
        <f>IF(A13="","",IF(COUNTIF($A$9:$A$28,A13)&gt;1,"CHECK DUPLICATE",IF(OR(NOT(ISNUMBER(B13)),C13="",D13="",E13="",I13="",J13="",COUNT(F13:G13)&lt;&gt;2),"CHECK INPUTS",IF(G13&lt;0,"CHECK RATE","READY"))))</f>
        <v/>
      </c>
    </row>
    <row r="14" ht="36" customHeight="1">
      <c r="A14" s="26" t="inlineStr">
        <is>
          <t>T-06</t>
        </is>
      </c>
      <c r="B14" s="27" t="n">
        <v>46318</v>
      </c>
      <c r="C14" s="26" t="inlineStr">
        <is>
          <t>CO-01</t>
        </is>
      </c>
      <c r="D14" s="26" t="inlineStr">
        <is>
          <t>units</t>
        </is>
      </c>
      <c r="E14" s="26" t="inlineStr">
        <is>
          <t>Materials</t>
        </is>
      </c>
      <c r="F14" s="26" t="n">
        <v>2</v>
      </c>
      <c r="G14" s="28" t="n">
        <v>25</v>
      </c>
      <c r="H14" s="29">
        <f>IF(A14="","",IF(K14="READY",ROUND(F14*G14,2),"INCOMPLETE"))</f>
        <v/>
      </c>
      <c r="I14" s="26" t="inlineStr">
        <is>
          <t>Requested</t>
        </is>
      </c>
      <c r="J14" s="26" t="inlineStr">
        <is>
          <t>Fictional ticket and site record</t>
        </is>
      </c>
      <c r="K14" s="30">
        <f>IF(A14="","",IF(COUNTIF($A$9:$A$28,A14)&gt;1,"CHECK DUPLICATE",IF(OR(NOT(ISNUMBER(B14)),C14="",D14="",E14="",I14="",J14="",COUNT(F14:G14)&lt;&gt;2),"CHECK INPUTS",IF(G14&lt;0,"CHECK RATE","READY"))))</f>
        <v/>
      </c>
    </row>
    <row r="15" ht="36" customHeight="1">
      <c r="A15" s="26" t="n"/>
      <c r="B15" s="27" t="n"/>
      <c r="C15" s="26" t="n"/>
      <c r="D15" s="26" t="n"/>
      <c r="E15" s="26" t="n"/>
      <c r="F15" s="26" t="n"/>
      <c r="G15" s="28" t="n"/>
      <c r="H15" s="29">
        <f>IF(A15="","",IF(K15="READY",ROUND(F15*G15,2),"INCOMPLETE"))</f>
        <v/>
      </c>
      <c r="I15" s="26" t="n"/>
      <c r="J15" s="26" t="n"/>
      <c r="K15" s="30">
        <f>IF(A15="","",IF(COUNTIF($A$9:$A$28,A15)&gt;1,"CHECK DUPLICATE",IF(OR(NOT(ISNUMBER(B15)),C15="",D15="",E15="",I15="",J15="",COUNT(F15:G15)&lt;&gt;2),"CHECK INPUTS",IF(G15&lt;0,"CHECK RATE","READY"))))</f>
        <v/>
      </c>
    </row>
    <row r="16" ht="36" customHeight="1">
      <c r="A16" s="26" t="n"/>
      <c r="B16" s="27" t="n"/>
      <c r="C16" s="26" t="n"/>
      <c r="D16" s="26" t="n"/>
      <c r="E16" s="26" t="n"/>
      <c r="F16" s="26" t="n"/>
      <c r="G16" s="28" t="n"/>
      <c r="H16" s="29">
        <f>IF(A16="","",IF(K16="READY",ROUND(F16*G16,2),"INCOMPLETE"))</f>
        <v/>
      </c>
      <c r="I16" s="26" t="n"/>
      <c r="J16" s="26" t="n"/>
      <c r="K16" s="30">
        <f>IF(A16="","",IF(COUNTIF($A$9:$A$28,A16)&gt;1,"CHECK DUPLICATE",IF(OR(NOT(ISNUMBER(B16)),C16="",D16="",E16="",I16="",J16="",COUNT(F16:G16)&lt;&gt;2),"CHECK INPUTS",IF(G16&lt;0,"CHECK RATE","READY"))))</f>
        <v/>
      </c>
    </row>
    <row r="17" ht="36" customHeight="1">
      <c r="A17" s="26" t="n"/>
      <c r="B17" s="27" t="n"/>
      <c r="C17" s="26" t="n"/>
      <c r="D17" s="26" t="n"/>
      <c r="E17" s="26" t="n"/>
      <c r="F17" s="26" t="n"/>
      <c r="G17" s="28" t="n"/>
      <c r="H17" s="29">
        <f>IF(A17="","",IF(K17="READY",ROUND(F17*G17,2),"INCOMPLETE"))</f>
        <v/>
      </c>
      <c r="I17" s="26" t="n"/>
      <c r="J17" s="26" t="n"/>
      <c r="K17" s="30">
        <f>IF(A17="","",IF(COUNTIF($A$9:$A$28,A17)&gt;1,"CHECK DUPLICATE",IF(OR(NOT(ISNUMBER(B17)),C17="",D17="",E17="",I17="",J17="",COUNT(F17:G17)&lt;&gt;2),"CHECK INPUTS",IF(G17&lt;0,"CHECK RATE","READY"))))</f>
        <v/>
      </c>
    </row>
    <row r="18" ht="36" customHeight="1">
      <c r="A18" s="26" t="n"/>
      <c r="B18" s="27" t="n"/>
      <c r="C18" s="26" t="n"/>
      <c r="D18" s="26" t="n"/>
      <c r="E18" s="26" t="n"/>
      <c r="F18" s="26" t="n"/>
      <c r="G18" s="28" t="n"/>
      <c r="H18" s="29">
        <f>IF(A18="","",IF(K18="READY",ROUND(F18*G18,2),"INCOMPLETE"))</f>
        <v/>
      </c>
      <c r="I18" s="26" t="n"/>
      <c r="J18" s="26" t="n"/>
      <c r="K18" s="30">
        <f>IF(A18="","",IF(COUNTIF($A$9:$A$28,A18)&gt;1,"CHECK DUPLICATE",IF(OR(NOT(ISNUMBER(B18)),C18="",D18="",E18="",I18="",J18="",COUNT(F18:G18)&lt;&gt;2),"CHECK INPUTS",IF(G18&lt;0,"CHECK RATE","READY"))))</f>
        <v/>
      </c>
    </row>
    <row r="19" ht="36" customHeight="1">
      <c r="A19" s="26" t="n"/>
      <c r="B19" s="27" t="n"/>
      <c r="C19" s="26" t="n"/>
      <c r="D19" s="26" t="n"/>
      <c r="E19" s="26" t="n"/>
      <c r="F19" s="26" t="n"/>
      <c r="G19" s="28" t="n"/>
      <c r="H19" s="29">
        <f>IF(A19="","",IF(K19="READY",ROUND(F19*G19,2),"INCOMPLETE"))</f>
        <v/>
      </c>
      <c r="I19" s="26" t="n"/>
      <c r="J19" s="26" t="n"/>
      <c r="K19" s="30">
        <f>IF(A19="","",IF(COUNTIF($A$9:$A$28,A19)&gt;1,"CHECK DUPLICATE",IF(OR(NOT(ISNUMBER(B19)),C19="",D19="",E19="",I19="",J19="",COUNT(F19:G19)&lt;&gt;2),"CHECK INPUTS",IF(G19&lt;0,"CHECK RATE","READY"))))</f>
        <v/>
      </c>
    </row>
    <row r="20" ht="36" customHeight="1">
      <c r="A20" s="26" t="n"/>
      <c r="B20" s="27" t="n"/>
      <c r="C20" s="26" t="n"/>
      <c r="D20" s="26" t="n"/>
      <c r="E20" s="26" t="n"/>
      <c r="F20" s="26" t="n"/>
      <c r="G20" s="28" t="n"/>
      <c r="H20" s="29">
        <f>IF(A20="","",IF(K20="READY",ROUND(F20*G20,2),"INCOMPLETE"))</f>
        <v/>
      </c>
      <c r="I20" s="26" t="n"/>
      <c r="J20" s="26" t="n"/>
      <c r="K20" s="30">
        <f>IF(A20="","",IF(COUNTIF($A$9:$A$28,A20)&gt;1,"CHECK DUPLICATE",IF(OR(NOT(ISNUMBER(B20)),C20="",D20="",E20="",I20="",J20="",COUNT(F20:G20)&lt;&gt;2),"CHECK INPUTS",IF(G20&lt;0,"CHECK RATE","READY"))))</f>
        <v/>
      </c>
    </row>
    <row r="21" ht="36" customHeight="1">
      <c r="A21" s="26" t="n"/>
      <c r="B21" s="27" t="n"/>
      <c r="C21" s="26" t="n"/>
      <c r="D21" s="26" t="n"/>
      <c r="E21" s="26" t="n"/>
      <c r="F21" s="26" t="n"/>
      <c r="G21" s="28" t="n"/>
      <c r="H21" s="29">
        <f>IF(A21="","",IF(K21="READY",ROUND(F21*G21,2),"INCOMPLETE"))</f>
        <v/>
      </c>
      <c r="I21" s="26" t="n"/>
      <c r="J21" s="26" t="n"/>
      <c r="K21" s="30">
        <f>IF(A21="","",IF(COUNTIF($A$9:$A$28,A21)&gt;1,"CHECK DUPLICATE",IF(OR(NOT(ISNUMBER(B21)),C21="",D21="",E21="",I21="",J21="",COUNT(F21:G21)&lt;&gt;2),"CHECK INPUTS",IF(G21&lt;0,"CHECK RATE","READY"))))</f>
        <v/>
      </c>
    </row>
    <row r="22" ht="36" customHeight="1">
      <c r="A22" s="26" t="n"/>
      <c r="B22" s="27" t="n"/>
      <c r="C22" s="26" t="n"/>
      <c r="D22" s="26" t="n"/>
      <c r="E22" s="26" t="n"/>
      <c r="F22" s="26" t="n"/>
      <c r="G22" s="28" t="n"/>
      <c r="H22" s="29">
        <f>IF(A22="","",IF(K22="READY",ROUND(F22*G22,2),"INCOMPLETE"))</f>
        <v/>
      </c>
      <c r="I22" s="26" t="n"/>
      <c r="J22" s="26" t="n"/>
      <c r="K22" s="30">
        <f>IF(A22="","",IF(COUNTIF($A$9:$A$28,A22)&gt;1,"CHECK DUPLICATE",IF(OR(NOT(ISNUMBER(B22)),C22="",D22="",E22="",I22="",J22="",COUNT(F22:G22)&lt;&gt;2),"CHECK INPUTS",IF(G22&lt;0,"CHECK RATE","READY"))))</f>
        <v/>
      </c>
    </row>
    <row r="23" ht="36" customHeight="1">
      <c r="A23" s="26" t="n"/>
      <c r="B23" s="27" t="n"/>
      <c r="C23" s="26" t="n"/>
      <c r="D23" s="26" t="n"/>
      <c r="E23" s="26" t="n"/>
      <c r="F23" s="26" t="n"/>
      <c r="G23" s="28" t="n"/>
      <c r="H23" s="29">
        <f>IF(A23="","",IF(K23="READY",ROUND(F23*G23,2),"INCOMPLETE"))</f>
        <v/>
      </c>
      <c r="I23" s="26" t="n"/>
      <c r="J23" s="26" t="n"/>
      <c r="K23" s="30">
        <f>IF(A23="","",IF(COUNTIF($A$9:$A$28,A23)&gt;1,"CHECK DUPLICATE",IF(OR(NOT(ISNUMBER(B23)),C23="",D23="",E23="",I23="",J23="",COUNT(F23:G23)&lt;&gt;2),"CHECK INPUTS",IF(G23&lt;0,"CHECK RATE","READY"))))</f>
        <v/>
      </c>
    </row>
    <row r="24" ht="36" customHeight="1">
      <c r="A24" s="26" t="n"/>
      <c r="B24" s="27" t="n"/>
      <c r="C24" s="26" t="n"/>
      <c r="D24" s="26" t="n"/>
      <c r="E24" s="26" t="n"/>
      <c r="F24" s="26" t="n"/>
      <c r="G24" s="28" t="n"/>
      <c r="H24" s="29">
        <f>IF(A24="","",IF(K24="READY",ROUND(F24*G24,2),"INCOMPLETE"))</f>
        <v/>
      </c>
      <c r="I24" s="26" t="n"/>
      <c r="J24" s="26" t="n"/>
      <c r="K24" s="30">
        <f>IF(A24="","",IF(COUNTIF($A$9:$A$28,A24)&gt;1,"CHECK DUPLICATE",IF(OR(NOT(ISNUMBER(B24)),C24="",D24="",E24="",I24="",J24="",COUNT(F24:G24)&lt;&gt;2),"CHECK INPUTS",IF(G24&lt;0,"CHECK RATE","READY"))))</f>
        <v/>
      </c>
    </row>
    <row r="25" ht="36" customHeight="1">
      <c r="A25" s="26" t="n"/>
      <c r="B25" s="27" t="n"/>
      <c r="C25" s="26" t="n"/>
      <c r="D25" s="26" t="n"/>
      <c r="E25" s="26" t="n"/>
      <c r="F25" s="26" t="n"/>
      <c r="G25" s="28" t="n"/>
      <c r="H25" s="29">
        <f>IF(A25="","",IF(K25="READY",ROUND(F25*G25,2),"INCOMPLETE"))</f>
        <v/>
      </c>
      <c r="I25" s="26" t="n"/>
      <c r="J25" s="26" t="n"/>
      <c r="K25" s="30">
        <f>IF(A25="","",IF(COUNTIF($A$9:$A$28,A25)&gt;1,"CHECK DUPLICATE",IF(OR(NOT(ISNUMBER(B25)),C25="",D25="",E25="",I25="",J25="",COUNT(F25:G25)&lt;&gt;2),"CHECK INPUTS",IF(G25&lt;0,"CHECK RATE","READY"))))</f>
        <v/>
      </c>
    </row>
    <row r="26" ht="36" customHeight="1">
      <c r="A26" s="26" t="n"/>
      <c r="B26" s="27" t="n"/>
      <c r="C26" s="26" t="n"/>
      <c r="D26" s="26" t="n"/>
      <c r="E26" s="26" t="n"/>
      <c r="F26" s="26" t="n"/>
      <c r="G26" s="28" t="n"/>
      <c r="H26" s="29">
        <f>IF(A26="","",IF(K26="READY",ROUND(F26*G26,2),"INCOMPLETE"))</f>
        <v/>
      </c>
      <c r="I26" s="26" t="n"/>
      <c r="J26" s="26" t="n"/>
      <c r="K26" s="30">
        <f>IF(A26="","",IF(COUNTIF($A$9:$A$28,A26)&gt;1,"CHECK DUPLICATE",IF(OR(NOT(ISNUMBER(B26)),C26="",D26="",E26="",I26="",J26="",COUNT(F26:G26)&lt;&gt;2),"CHECK INPUTS",IF(G26&lt;0,"CHECK RATE","READY"))))</f>
        <v/>
      </c>
    </row>
    <row r="27" ht="36" customHeight="1">
      <c r="A27" s="26" t="n"/>
      <c r="B27" s="27" t="n"/>
      <c r="C27" s="26" t="n"/>
      <c r="D27" s="26" t="n"/>
      <c r="E27" s="26" t="n"/>
      <c r="F27" s="26" t="n"/>
      <c r="G27" s="28" t="n"/>
      <c r="H27" s="29">
        <f>IF(A27="","",IF(K27="READY",ROUND(F27*G27,2),"INCOMPLETE"))</f>
        <v/>
      </c>
      <c r="I27" s="26" t="n"/>
      <c r="J27" s="26" t="n"/>
      <c r="K27" s="30">
        <f>IF(A27="","",IF(COUNTIF($A$9:$A$28,A27)&gt;1,"CHECK DUPLICATE",IF(OR(NOT(ISNUMBER(B27)),C27="",D27="",E27="",I27="",J27="",COUNT(F27:G27)&lt;&gt;2),"CHECK INPUTS",IF(G27&lt;0,"CHECK RATE","READY"))))</f>
        <v/>
      </c>
    </row>
    <row r="28" ht="36" customHeight="1">
      <c r="A28" s="26" t="n"/>
      <c r="B28" s="27" t="n"/>
      <c r="C28" s="26" t="n"/>
      <c r="D28" s="26" t="n"/>
      <c r="E28" s="26" t="n"/>
      <c r="F28" s="26" t="n"/>
      <c r="G28" s="28" t="n"/>
      <c r="H28" s="29">
        <f>IF(A28="","",IF(K28="READY",ROUND(F28*G28,2),"INCOMPLETE"))</f>
        <v/>
      </c>
      <c r="I28" s="26" t="n"/>
      <c r="J28" s="26" t="n"/>
      <c r="K28" s="30">
        <f>IF(A28="","",IF(COUNTIF($A$9:$A$28,A28)&gt;1,"CHECK DUPLICATE",IF(OR(NOT(ISNUMBER(B28)),C28="",D28="",E28="",I28="",J28="",COUNT(F28:G28)&lt;&gt;2),"CHECK INPUTS",IF(G28&lt;0,"CHECK RATE","READY"))))</f>
        <v/>
      </c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6" customHeight="1">
      <c r="A31" s="2" t="inlineStr">
        <is>
          <t>Use total worker-hours once, not crew-hours plus each worker again. Record equipment standby separately and label the unit.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6" customHeight="1">
      <c r="A32" s="2" t="inlineStr">
        <is>
          <t>Negative quantities are corrections referencing the original ticket in Evidence / correction. Do not overwrite an original signed record.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6" customHeight="1">
      <c r="A33" s="2" t="inlineStr">
        <is>
          <t>Costs exclude overhead markup and tax. Transfer actual costs to pricing once; do not add actual and estimated cost for the same work.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6" customHeight="1">
      <c r="A34" s="2" t="inlineStr">
        <is>
          <t>Record weather, delays, delivery returns, witness comments and access constraints on the companion PDF or linked daily site record.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6" customHeight="1">
      <c r="A36" s="14" t="inlineStr">
        <is>
          <t>Project / contract</t>
        </is>
      </c>
      <c r="B36" s="26" t="n"/>
      <c r="C36" s="26" t="n"/>
      <c r="D36" s="26" t="n"/>
      <c r="E36" s="14" t="n"/>
      <c r="F36" s="14" t="inlineStr">
        <is>
          <t>Prepared by / date</t>
        </is>
      </c>
      <c r="G36" s="26" t="n"/>
      <c r="H36" s="26" t="n"/>
      <c r="I36" s="26" t="n"/>
      <c r="J36" s="14" t="n"/>
      <c r="K36" s="14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5">
    <dataValidation sqref="B9:B28" showDropDown="0" showInputMessage="0" showErrorMessage="0" allowBlank="0" type="whole" operator="between">
      <formula1>36526</formula1>
      <formula2>73415</formula2>
    </dataValidation>
    <dataValidation sqref="F9:F28" showDropDown="0" showInputMessage="0" showErrorMessage="0" allowBlank="0" type="decimal" operator="between">
      <formula1>-100000000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E9:E28" showDropDown="0" showInputMessage="0" showErrorMessage="0" allowBlank="0" type="list">
      <formula1>"Labour,Materials,Equipment,Subcontract,Other"</formula1>
    </dataValidation>
    <dataValidation sqref="I9:I28" showDropDown="0" showInputMessage="0" showErrorMessage="0" allowBlank="0" type="list">
      <formula1>"Unconfirmed,Requested,Approved,Disputed"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2026-10-24T21:55:16Z</dcterms:created>
  <dcterms:modified xmlns:dcterms="http://purl.org/dc/terms/" xmlns:xsi="http://www.w3.org/2001/XMLSchema-instance" xsi:type="dcterms:W3CDTF">2026-10-24T21:55:16Z</dcterms:modified>
</cp:coreProperties>
</file>