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ricing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'Pricing'!$8:$8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165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5" fontId="1" fillId="3" borderId="1" applyAlignment="1" applyProtection="1" pivotButton="0" quotePrefix="0" xfId="0">
      <alignment vertical="center"/>
      <protection locked="0" hidden="0"/>
    </xf>
    <xf numFmtId="165" fontId="1" fillId="4" borderId="2" applyAlignment="1" pivotButton="0" quotePrefix="0" xfId="0">
      <alignment vertical="center"/>
    </xf>
    <xf numFmtId="164" fontId="1" fillId="3" borderId="1" applyAlignment="1" applyProtection="1" pivotButton="0" quotePrefix="0" xfId="0">
      <alignment vertical="center"/>
      <protection locked="0" hidden="0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32" customWidth="1" min="3" max="3"/>
    <col width="20" customWidth="1" min="4" max="4"/>
    <col width="21" customWidth="1" min="5" max="5"/>
    <col width="21" customWidth="1" min="6" max="6"/>
    <col width="19" customWidth="1" min="7" max="7"/>
    <col width="19" customWidth="1" min="8" max="8"/>
    <col width="17" customWidth="1" min="9" max="9"/>
    <col width="23" customWidth="1" min="10" max="10"/>
    <col width="21" customWidth="1" min="11" max="11"/>
    <col width="23" customWidth="1" min="12" max="12"/>
    <col width="29" customWidth="1" min="13" max="13"/>
    <col width="35" customWidth="1" min="14" max="14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6" customHeight="1">
      <c r="A2" s="3" t="inlineStr">
        <is>
          <t>Extra work pricing calculator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  <c r="M3" s="2" t="n"/>
      <c r="N3" s="2" t="n"/>
    </row>
    <row r="4" ht="34" customHeight="1">
      <c r="A4" s="24" t="inlineStr">
        <is>
          <t>Overhead and markup each apply to direct cost, without compounding. Signed quantity handles additions and omissions.</t>
        </is>
      </c>
      <c r="I4" s="2" t="n"/>
      <c r="J4" s="2" t="n"/>
      <c r="K4" s="2" t="n"/>
      <c r="L4" s="2" t="n"/>
      <c r="M4" s="2" t="n"/>
      <c r="N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 ht="26" customHeight="1">
      <c r="A6" s="2" t="inlineStr">
        <is>
          <t>Total CAD</t>
        </is>
      </c>
      <c r="B6" s="25">
        <f>IF(COUNTA(A9:A28)=0,"NO RECORDS",IF(COUNTIF(M9:M28,"READY")&lt;&gt;COUNTA(A9:A28),"CHECK ROWS",SUM(L9:L28)))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 ht="44" customHeight="1">
      <c r="A8" s="7" t="inlineStr">
        <is>
          <t>Cost ID</t>
        </is>
      </c>
      <c r="B8" s="7" t="inlineStr">
        <is>
          <t>Category</t>
        </is>
      </c>
      <c r="C8" s="7" t="inlineStr">
        <is>
          <t>Description / unit</t>
        </is>
      </c>
      <c r="D8" s="7" t="inlineStr">
        <is>
          <t>Signed quantity</t>
        </is>
      </c>
      <c r="E8" s="7" t="inlineStr">
        <is>
          <t>Unit cost CAD</t>
        </is>
      </c>
      <c r="F8" s="7" t="inlineStr">
        <is>
          <t>Direct CAD</t>
        </is>
      </c>
      <c r="G8" s="7" t="inlineStr">
        <is>
          <t>Overhead rate</t>
        </is>
      </c>
      <c r="H8" s="7" t="inlineStr">
        <is>
          <t>Markup rate</t>
        </is>
      </c>
      <c r="I8" s="7" t="inlineStr">
        <is>
          <t>Tax rate</t>
        </is>
      </c>
      <c r="J8" s="7" t="inlineStr">
        <is>
          <t>Price ex tax CAD</t>
        </is>
      </c>
      <c r="K8" s="7" t="inlineStr">
        <is>
          <t>Tax CAD</t>
        </is>
      </c>
      <c r="L8" s="7" t="inlineStr">
        <is>
          <t>Gross CAD</t>
        </is>
      </c>
      <c r="M8" s="7" t="inlineStr">
        <is>
          <t>Review flag</t>
        </is>
      </c>
      <c r="N8" s="7" t="inlineStr">
        <is>
          <t>Evidence / basis</t>
        </is>
      </c>
    </row>
    <row r="9" ht="36" customHeight="1">
      <c r="A9" s="26" t="n"/>
      <c r="B9" s="26" t="n"/>
      <c r="C9" s="26" t="n"/>
      <c r="D9" s="26" t="n"/>
      <c r="E9" s="27" t="n"/>
      <c r="F9" s="28">
        <f>IF(A9="","",IF(M9="READY",ROUND(D9*E9,2),"INCOMPLETE"))</f>
        <v/>
      </c>
      <c r="G9" s="29" t="n"/>
      <c r="H9" s="29" t="n"/>
      <c r="I9" s="29" t="n"/>
      <c r="J9" s="28">
        <f>IF(A9="","",IF(M9="READY",ROUND(F9*(1+G9+H9),2),"INCOMPLETE"))</f>
        <v/>
      </c>
      <c r="K9" s="28">
        <f>IF(A9="","",IF(M9="READY",ROUND(J9*I9,2),"INCOMPLETE"))</f>
        <v/>
      </c>
      <c r="L9" s="28">
        <f>IF(A9="","",IF(M9="READY",J9+K9,"INCOMPLETE"))</f>
        <v/>
      </c>
      <c r="M9" s="30">
        <f>IF(A9="","",IF(COUNTIF($A$9:$A$28,A9)&gt;1,"CHECK DUPLICATE",IF(OR(B9="",C9="",N9="",COUNT(D9:E9,G9:I9)&lt;&gt;5),"CHECK INPUTS",IF(OR(E9&lt;0,MIN(G9:I9)&lt;0,MAX(G9:I9)&gt;1),"CHECK RATE","READY"))))</f>
        <v/>
      </c>
      <c r="N9" s="26" t="n"/>
    </row>
    <row r="10" ht="36" customHeight="1">
      <c r="A10" s="26" t="n"/>
      <c r="B10" s="26" t="n"/>
      <c r="C10" s="26" t="n"/>
      <c r="D10" s="26" t="n"/>
      <c r="E10" s="27" t="n"/>
      <c r="F10" s="28">
        <f>IF(A10="","",IF(M10="READY",ROUND(D10*E10,2),"INCOMPLETE"))</f>
        <v/>
      </c>
      <c r="G10" s="29" t="n"/>
      <c r="H10" s="29" t="n"/>
      <c r="I10" s="29" t="n"/>
      <c r="J10" s="28">
        <f>IF(A10="","",IF(M10="READY",ROUND(F10*(1+G10+H10),2),"INCOMPLETE"))</f>
        <v/>
      </c>
      <c r="K10" s="28">
        <f>IF(A10="","",IF(M10="READY",ROUND(J10*I10,2),"INCOMPLETE"))</f>
        <v/>
      </c>
      <c r="L10" s="28">
        <f>IF(A10="","",IF(M10="READY",J10+K10,"INCOMPLETE"))</f>
        <v/>
      </c>
      <c r="M10" s="30">
        <f>IF(A10="","",IF(COUNTIF($A$9:$A$28,A10)&gt;1,"CHECK DUPLICATE",IF(OR(B10="",C10="",N10="",COUNT(D10:E10,G10:I10)&lt;&gt;5),"CHECK INPUTS",IF(OR(E10&lt;0,MIN(G10:I10)&lt;0,MAX(G10:I10)&gt;1),"CHECK RATE","READY"))))</f>
        <v/>
      </c>
      <c r="N10" s="26" t="n"/>
    </row>
    <row r="11" ht="36" customHeight="1">
      <c r="A11" s="26" t="n"/>
      <c r="B11" s="26" t="n"/>
      <c r="C11" s="26" t="n"/>
      <c r="D11" s="26" t="n"/>
      <c r="E11" s="27" t="n"/>
      <c r="F11" s="28">
        <f>IF(A11="","",IF(M11="READY",ROUND(D11*E11,2),"INCOMPLETE"))</f>
        <v/>
      </c>
      <c r="G11" s="29" t="n"/>
      <c r="H11" s="29" t="n"/>
      <c r="I11" s="29" t="n"/>
      <c r="J11" s="28">
        <f>IF(A11="","",IF(M11="READY",ROUND(F11*(1+G11+H11),2),"INCOMPLETE"))</f>
        <v/>
      </c>
      <c r="K11" s="28">
        <f>IF(A11="","",IF(M11="READY",ROUND(J11*I11,2),"INCOMPLETE"))</f>
        <v/>
      </c>
      <c r="L11" s="28">
        <f>IF(A11="","",IF(M11="READY",J11+K11,"INCOMPLETE"))</f>
        <v/>
      </c>
      <c r="M11" s="30">
        <f>IF(A11="","",IF(COUNTIF($A$9:$A$28,A11)&gt;1,"CHECK DUPLICATE",IF(OR(B11="",C11="",N11="",COUNT(D11:E11,G11:I11)&lt;&gt;5),"CHECK INPUTS",IF(OR(E11&lt;0,MIN(G11:I11)&lt;0,MAX(G11:I11)&gt;1),"CHECK RATE","READY"))))</f>
        <v/>
      </c>
      <c r="N11" s="26" t="n"/>
    </row>
    <row r="12" ht="36" customHeight="1">
      <c r="A12" s="26" t="n"/>
      <c r="B12" s="26" t="n"/>
      <c r="C12" s="26" t="n"/>
      <c r="D12" s="26" t="n"/>
      <c r="E12" s="27" t="n"/>
      <c r="F12" s="28">
        <f>IF(A12="","",IF(M12="READY",ROUND(D12*E12,2),"INCOMPLETE"))</f>
        <v/>
      </c>
      <c r="G12" s="29" t="n"/>
      <c r="H12" s="29" t="n"/>
      <c r="I12" s="29" t="n"/>
      <c r="J12" s="28">
        <f>IF(A12="","",IF(M12="READY",ROUND(F12*(1+G12+H12),2),"INCOMPLETE"))</f>
        <v/>
      </c>
      <c r="K12" s="28">
        <f>IF(A12="","",IF(M12="READY",ROUND(J12*I12,2),"INCOMPLETE"))</f>
        <v/>
      </c>
      <c r="L12" s="28">
        <f>IF(A12="","",IF(M12="READY",J12+K12,"INCOMPLETE"))</f>
        <v/>
      </c>
      <c r="M12" s="30">
        <f>IF(A12="","",IF(COUNTIF($A$9:$A$28,A12)&gt;1,"CHECK DUPLICATE",IF(OR(B12="",C12="",N12="",COUNT(D12:E12,G12:I12)&lt;&gt;5),"CHECK INPUTS",IF(OR(E12&lt;0,MIN(G12:I12)&lt;0,MAX(G12:I12)&gt;1),"CHECK RATE","READY"))))</f>
        <v/>
      </c>
      <c r="N12" s="26" t="n"/>
    </row>
    <row r="13" ht="36" customHeight="1">
      <c r="A13" s="26" t="n"/>
      <c r="B13" s="26" t="n"/>
      <c r="C13" s="26" t="n"/>
      <c r="D13" s="26" t="n"/>
      <c r="E13" s="27" t="n"/>
      <c r="F13" s="28">
        <f>IF(A13="","",IF(M13="READY",ROUND(D13*E13,2),"INCOMPLETE"))</f>
        <v/>
      </c>
      <c r="G13" s="29" t="n"/>
      <c r="H13" s="29" t="n"/>
      <c r="I13" s="29" t="n"/>
      <c r="J13" s="28">
        <f>IF(A13="","",IF(M13="READY",ROUND(F13*(1+G13+H13),2),"INCOMPLETE"))</f>
        <v/>
      </c>
      <c r="K13" s="28">
        <f>IF(A13="","",IF(M13="READY",ROUND(J13*I13,2),"INCOMPLETE"))</f>
        <v/>
      </c>
      <c r="L13" s="28">
        <f>IF(A13="","",IF(M13="READY",J13+K13,"INCOMPLETE"))</f>
        <v/>
      </c>
      <c r="M13" s="30">
        <f>IF(A13="","",IF(COUNTIF($A$9:$A$28,A13)&gt;1,"CHECK DUPLICATE",IF(OR(B13="",C13="",N13="",COUNT(D13:E13,G13:I13)&lt;&gt;5),"CHECK INPUTS",IF(OR(E13&lt;0,MIN(G13:I13)&lt;0,MAX(G13:I13)&gt;1),"CHECK RATE","READY"))))</f>
        <v/>
      </c>
      <c r="N13" s="26" t="n"/>
    </row>
    <row r="14" ht="36" customHeight="1">
      <c r="A14" s="26" t="n"/>
      <c r="B14" s="26" t="n"/>
      <c r="C14" s="26" t="n"/>
      <c r="D14" s="26" t="n"/>
      <c r="E14" s="27" t="n"/>
      <c r="F14" s="28">
        <f>IF(A14="","",IF(M14="READY",ROUND(D14*E14,2),"INCOMPLETE"))</f>
        <v/>
      </c>
      <c r="G14" s="29" t="n"/>
      <c r="H14" s="29" t="n"/>
      <c r="I14" s="29" t="n"/>
      <c r="J14" s="28">
        <f>IF(A14="","",IF(M14="READY",ROUND(F14*(1+G14+H14),2),"INCOMPLETE"))</f>
        <v/>
      </c>
      <c r="K14" s="28">
        <f>IF(A14="","",IF(M14="READY",ROUND(J14*I14,2),"INCOMPLETE"))</f>
        <v/>
      </c>
      <c r="L14" s="28">
        <f>IF(A14="","",IF(M14="READY",J14+K14,"INCOMPLETE"))</f>
        <v/>
      </c>
      <c r="M14" s="30">
        <f>IF(A14="","",IF(COUNTIF($A$9:$A$28,A14)&gt;1,"CHECK DUPLICATE",IF(OR(B14="",C14="",N14="",COUNT(D14:E14,G14:I14)&lt;&gt;5),"CHECK INPUTS",IF(OR(E14&lt;0,MIN(G14:I14)&lt;0,MAX(G14:I14)&gt;1),"CHECK RATE","READY"))))</f>
        <v/>
      </c>
      <c r="N14" s="26" t="n"/>
    </row>
    <row r="15" ht="36" customHeight="1">
      <c r="A15" s="26" t="n"/>
      <c r="B15" s="26" t="n"/>
      <c r="C15" s="26" t="n"/>
      <c r="D15" s="26" t="n"/>
      <c r="E15" s="27" t="n"/>
      <c r="F15" s="28">
        <f>IF(A15="","",IF(M15="READY",ROUND(D15*E15,2),"INCOMPLETE"))</f>
        <v/>
      </c>
      <c r="G15" s="29" t="n"/>
      <c r="H15" s="29" t="n"/>
      <c r="I15" s="29" t="n"/>
      <c r="J15" s="28">
        <f>IF(A15="","",IF(M15="READY",ROUND(F15*(1+G15+H15),2),"INCOMPLETE"))</f>
        <v/>
      </c>
      <c r="K15" s="28">
        <f>IF(A15="","",IF(M15="READY",ROUND(J15*I15,2),"INCOMPLETE"))</f>
        <v/>
      </c>
      <c r="L15" s="28">
        <f>IF(A15="","",IF(M15="READY",J15+K15,"INCOMPLETE"))</f>
        <v/>
      </c>
      <c r="M15" s="30">
        <f>IF(A15="","",IF(COUNTIF($A$9:$A$28,A15)&gt;1,"CHECK DUPLICATE",IF(OR(B15="",C15="",N15="",COUNT(D15:E15,G15:I15)&lt;&gt;5),"CHECK INPUTS",IF(OR(E15&lt;0,MIN(G15:I15)&lt;0,MAX(G15:I15)&gt;1),"CHECK RATE","READY"))))</f>
        <v/>
      </c>
      <c r="N15" s="26" t="n"/>
    </row>
    <row r="16" ht="36" customHeight="1">
      <c r="A16" s="26" t="n"/>
      <c r="B16" s="26" t="n"/>
      <c r="C16" s="26" t="n"/>
      <c r="D16" s="26" t="n"/>
      <c r="E16" s="27" t="n"/>
      <c r="F16" s="28">
        <f>IF(A16="","",IF(M16="READY",ROUND(D16*E16,2),"INCOMPLETE"))</f>
        <v/>
      </c>
      <c r="G16" s="29" t="n"/>
      <c r="H16" s="29" t="n"/>
      <c r="I16" s="29" t="n"/>
      <c r="J16" s="28">
        <f>IF(A16="","",IF(M16="READY",ROUND(F16*(1+G16+H16),2),"INCOMPLETE"))</f>
        <v/>
      </c>
      <c r="K16" s="28">
        <f>IF(A16="","",IF(M16="READY",ROUND(J16*I16,2),"INCOMPLETE"))</f>
        <v/>
      </c>
      <c r="L16" s="28">
        <f>IF(A16="","",IF(M16="READY",J16+K16,"INCOMPLETE"))</f>
        <v/>
      </c>
      <c r="M16" s="30">
        <f>IF(A16="","",IF(COUNTIF($A$9:$A$28,A16)&gt;1,"CHECK DUPLICATE",IF(OR(B16="",C16="",N16="",COUNT(D16:E16,G16:I16)&lt;&gt;5),"CHECK INPUTS",IF(OR(E16&lt;0,MIN(G16:I16)&lt;0,MAX(G16:I16)&gt;1),"CHECK RATE","READY"))))</f>
        <v/>
      </c>
      <c r="N16" s="26" t="n"/>
    </row>
    <row r="17" ht="36" customHeight="1">
      <c r="A17" s="26" t="n"/>
      <c r="B17" s="26" t="n"/>
      <c r="C17" s="26" t="n"/>
      <c r="D17" s="26" t="n"/>
      <c r="E17" s="27" t="n"/>
      <c r="F17" s="28">
        <f>IF(A17="","",IF(M17="READY",ROUND(D17*E17,2),"INCOMPLETE"))</f>
        <v/>
      </c>
      <c r="G17" s="29" t="n"/>
      <c r="H17" s="29" t="n"/>
      <c r="I17" s="29" t="n"/>
      <c r="J17" s="28">
        <f>IF(A17="","",IF(M17="READY",ROUND(F17*(1+G17+H17),2),"INCOMPLETE"))</f>
        <v/>
      </c>
      <c r="K17" s="28">
        <f>IF(A17="","",IF(M17="READY",ROUND(J17*I17,2),"INCOMPLETE"))</f>
        <v/>
      </c>
      <c r="L17" s="28">
        <f>IF(A17="","",IF(M17="READY",J17+K17,"INCOMPLETE"))</f>
        <v/>
      </c>
      <c r="M17" s="30">
        <f>IF(A17="","",IF(COUNTIF($A$9:$A$28,A17)&gt;1,"CHECK DUPLICATE",IF(OR(B17="",C17="",N17="",COUNT(D17:E17,G17:I17)&lt;&gt;5),"CHECK INPUTS",IF(OR(E17&lt;0,MIN(G17:I17)&lt;0,MAX(G17:I17)&gt;1),"CHECK RATE","READY"))))</f>
        <v/>
      </c>
      <c r="N17" s="26" t="n"/>
    </row>
    <row r="18" ht="36" customHeight="1">
      <c r="A18" s="26" t="n"/>
      <c r="B18" s="26" t="n"/>
      <c r="C18" s="26" t="n"/>
      <c r="D18" s="26" t="n"/>
      <c r="E18" s="27" t="n"/>
      <c r="F18" s="28">
        <f>IF(A18="","",IF(M18="READY",ROUND(D18*E18,2),"INCOMPLETE"))</f>
        <v/>
      </c>
      <c r="G18" s="29" t="n"/>
      <c r="H18" s="29" t="n"/>
      <c r="I18" s="29" t="n"/>
      <c r="J18" s="28">
        <f>IF(A18="","",IF(M18="READY",ROUND(F18*(1+G18+H18),2),"INCOMPLETE"))</f>
        <v/>
      </c>
      <c r="K18" s="28">
        <f>IF(A18="","",IF(M18="READY",ROUND(J18*I18,2),"INCOMPLETE"))</f>
        <v/>
      </c>
      <c r="L18" s="28">
        <f>IF(A18="","",IF(M18="READY",J18+K18,"INCOMPLETE"))</f>
        <v/>
      </c>
      <c r="M18" s="30">
        <f>IF(A18="","",IF(COUNTIF($A$9:$A$28,A18)&gt;1,"CHECK DUPLICATE",IF(OR(B18="",C18="",N18="",COUNT(D18:E18,G18:I18)&lt;&gt;5),"CHECK INPUTS",IF(OR(E18&lt;0,MIN(G18:I18)&lt;0,MAX(G18:I18)&gt;1),"CHECK RATE","READY"))))</f>
        <v/>
      </c>
      <c r="N18" s="26" t="n"/>
    </row>
    <row r="19" ht="36" customHeight="1">
      <c r="A19" s="26" t="n"/>
      <c r="B19" s="26" t="n"/>
      <c r="C19" s="26" t="n"/>
      <c r="D19" s="26" t="n"/>
      <c r="E19" s="27" t="n"/>
      <c r="F19" s="28">
        <f>IF(A19="","",IF(M19="READY",ROUND(D19*E19,2),"INCOMPLETE"))</f>
        <v/>
      </c>
      <c r="G19" s="29" t="n"/>
      <c r="H19" s="29" t="n"/>
      <c r="I19" s="29" t="n"/>
      <c r="J19" s="28">
        <f>IF(A19="","",IF(M19="READY",ROUND(F19*(1+G19+H19),2),"INCOMPLETE"))</f>
        <v/>
      </c>
      <c r="K19" s="28">
        <f>IF(A19="","",IF(M19="READY",ROUND(J19*I19,2),"INCOMPLETE"))</f>
        <v/>
      </c>
      <c r="L19" s="28">
        <f>IF(A19="","",IF(M19="READY",J19+K19,"INCOMPLETE"))</f>
        <v/>
      </c>
      <c r="M19" s="30">
        <f>IF(A19="","",IF(COUNTIF($A$9:$A$28,A19)&gt;1,"CHECK DUPLICATE",IF(OR(B19="",C19="",N19="",COUNT(D19:E19,G19:I19)&lt;&gt;5),"CHECK INPUTS",IF(OR(E19&lt;0,MIN(G19:I19)&lt;0,MAX(G19:I19)&gt;1),"CHECK RATE","READY"))))</f>
        <v/>
      </c>
      <c r="N19" s="26" t="n"/>
    </row>
    <row r="20" ht="36" customHeight="1">
      <c r="A20" s="26" t="n"/>
      <c r="B20" s="26" t="n"/>
      <c r="C20" s="26" t="n"/>
      <c r="D20" s="26" t="n"/>
      <c r="E20" s="27" t="n"/>
      <c r="F20" s="28">
        <f>IF(A20="","",IF(M20="READY",ROUND(D20*E20,2),"INCOMPLETE"))</f>
        <v/>
      </c>
      <c r="G20" s="29" t="n"/>
      <c r="H20" s="29" t="n"/>
      <c r="I20" s="29" t="n"/>
      <c r="J20" s="28">
        <f>IF(A20="","",IF(M20="READY",ROUND(F20*(1+G20+H20),2),"INCOMPLETE"))</f>
        <v/>
      </c>
      <c r="K20" s="28">
        <f>IF(A20="","",IF(M20="READY",ROUND(J20*I20,2),"INCOMPLETE"))</f>
        <v/>
      </c>
      <c r="L20" s="28">
        <f>IF(A20="","",IF(M20="READY",J20+K20,"INCOMPLETE"))</f>
        <v/>
      </c>
      <c r="M20" s="30">
        <f>IF(A20="","",IF(COUNTIF($A$9:$A$28,A20)&gt;1,"CHECK DUPLICATE",IF(OR(B20="",C20="",N20="",COUNT(D20:E20,G20:I20)&lt;&gt;5),"CHECK INPUTS",IF(OR(E20&lt;0,MIN(G20:I20)&lt;0,MAX(G20:I20)&gt;1),"CHECK RATE","READY"))))</f>
        <v/>
      </c>
      <c r="N20" s="26" t="n"/>
    </row>
    <row r="21" ht="36" customHeight="1">
      <c r="A21" s="26" t="n"/>
      <c r="B21" s="26" t="n"/>
      <c r="C21" s="26" t="n"/>
      <c r="D21" s="26" t="n"/>
      <c r="E21" s="27" t="n"/>
      <c r="F21" s="28">
        <f>IF(A21="","",IF(M21="READY",ROUND(D21*E21,2),"INCOMPLETE"))</f>
        <v/>
      </c>
      <c r="G21" s="29" t="n"/>
      <c r="H21" s="29" t="n"/>
      <c r="I21" s="29" t="n"/>
      <c r="J21" s="28">
        <f>IF(A21="","",IF(M21="READY",ROUND(F21*(1+G21+H21),2),"INCOMPLETE"))</f>
        <v/>
      </c>
      <c r="K21" s="28">
        <f>IF(A21="","",IF(M21="READY",ROUND(J21*I21,2),"INCOMPLETE"))</f>
        <v/>
      </c>
      <c r="L21" s="28">
        <f>IF(A21="","",IF(M21="READY",J21+K21,"INCOMPLETE"))</f>
        <v/>
      </c>
      <c r="M21" s="30">
        <f>IF(A21="","",IF(COUNTIF($A$9:$A$28,A21)&gt;1,"CHECK DUPLICATE",IF(OR(B21="",C21="",N21="",COUNT(D21:E21,G21:I21)&lt;&gt;5),"CHECK INPUTS",IF(OR(E21&lt;0,MIN(G21:I21)&lt;0,MAX(G21:I21)&gt;1),"CHECK RATE","READY"))))</f>
        <v/>
      </c>
      <c r="N21" s="26" t="n"/>
    </row>
    <row r="22" ht="36" customHeight="1">
      <c r="A22" s="26" t="n"/>
      <c r="B22" s="26" t="n"/>
      <c r="C22" s="26" t="n"/>
      <c r="D22" s="26" t="n"/>
      <c r="E22" s="27" t="n"/>
      <c r="F22" s="28">
        <f>IF(A22="","",IF(M22="READY",ROUND(D22*E22,2),"INCOMPLETE"))</f>
        <v/>
      </c>
      <c r="G22" s="29" t="n"/>
      <c r="H22" s="29" t="n"/>
      <c r="I22" s="29" t="n"/>
      <c r="J22" s="28">
        <f>IF(A22="","",IF(M22="READY",ROUND(F22*(1+G22+H22),2),"INCOMPLETE"))</f>
        <v/>
      </c>
      <c r="K22" s="28">
        <f>IF(A22="","",IF(M22="READY",ROUND(J22*I22,2),"INCOMPLETE"))</f>
        <v/>
      </c>
      <c r="L22" s="28">
        <f>IF(A22="","",IF(M22="READY",J22+K22,"INCOMPLETE"))</f>
        <v/>
      </c>
      <c r="M22" s="30">
        <f>IF(A22="","",IF(COUNTIF($A$9:$A$28,A22)&gt;1,"CHECK DUPLICATE",IF(OR(B22="",C22="",N22="",COUNT(D22:E22,G22:I22)&lt;&gt;5),"CHECK INPUTS",IF(OR(E22&lt;0,MIN(G22:I22)&lt;0,MAX(G22:I22)&gt;1),"CHECK RATE","READY"))))</f>
        <v/>
      </c>
      <c r="N22" s="26" t="n"/>
    </row>
    <row r="23" ht="36" customHeight="1">
      <c r="A23" s="26" t="n"/>
      <c r="B23" s="26" t="n"/>
      <c r="C23" s="26" t="n"/>
      <c r="D23" s="26" t="n"/>
      <c r="E23" s="27" t="n"/>
      <c r="F23" s="28">
        <f>IF(A23="","",IF(M23="READY",ROUND(D23*E23,2),"INCOMPLETE"))</f>
        <v/>
      </c>
      <c r="G23" s="29" t="n"/>
      <c r="H23" s="29" t="n"/>
      <c r="I23" s="29" t="n"/>
      <c r="J23" s="28">
        <f>IF(A23="","",IF(M23="READY",ROUND(F23*(1+G23+H23),2),"INCOMPLETE"))</f>
        <v/>
      </c>
      <c r="K23" s="28">
        <f>IF(A23="","",IF(M23="READY",ROUND(J23*I23,2),"INCOMPLETE"))</f>
        <v/>
      </c>
      <c r="L23" s="28">
        <f>IF(A23="","",IF(M23="READY",J23+K23,"INCOMPLETE"))</f>
        <v/>
      </c>
      <c r="M23" s="30">
        <f>IF(A23="","",IF(COUNTIF($A$9:$A$28,A23)&gt;1,"CHECK DUPLICATE",IF(OR(B23="",C23="",N23="",COUNT(D23:E23,G23:I23)&lt;&gt;5),"CHECK INPUTS",IF(OR(E23&lt;0,MIN(G23:I23)&lt;0,MAX(G23:I23)&gt;1),"CHECK RATE","READY"))))</f>
        <v/>
      </c>
      <c r="N23" s="26" t="n"/>
    </row>
    <row r="24" ht="36" customHeight="1">
      <c r="A24" s="26" t="n"/>
      <c r="B24" s="26" t="n"/>
      <c r="C24" s="26" t="n"/>
      <c r="D24" s="26" t="n"/>
      <c r="E24" s="27" t="n"/>
      <c r="F24" s="28">
        <f>IF(A24="","",IF(M24="READY",ROUND(D24*E24,2),"INCOMPLETE"))</f>
        <v/>
      </c>
      <c r="G24" s="29" t="n"/>
      <c r="H24" s="29" t="n"/>
      <c r="I24" s="29" t="n"/>
      <c r="J24" s="28">
        <f>IF(A24="","",IF(M24="READY",ROUND(F24*(1+G24+H24),2),"INCOMPLETE"))</f>
        <v/>
      </c>
      <c r="K24" s="28">
        <f>IF(A24="","",IF(M24="READY",ROUND(J24*I24,2),"INCOMPLETE"))</f>
        <v/>
      </c>
      <c r="L24" s="28">
        <f>IF(A24="","",IF(M24="READY",J24+K24,"INCOMPLETE"))</f>
        <v/>
      </c>
      <c r="M24" s="30">
        <f>IF(A24="","",IF(COUNTIF($A$9:$A$28,A24)&gt;1,"CHECK DUPLICATE",IF(OR(B24="",C24="",N24="",COUNT(D24:E24,G24:I24)&lt;&gt;5),"CHECK INPUTS",IF(OR(E24&lt;0,MIN(G24:I24)&lt;0,MAX(G24:I24)&gt;1),"CHECK RATE","READY"))))</f>
        <v/>
      </c>
      <c r="N24" s="26" t="n"/>
    </row>
    <row r="25" ht="36" customHeight="1">
      <c r="A25" s="26" t="n"/>
      <c r="B25" s="26" t="n"/>
      <c r="C25" s="26" t="n"/>
      <c r="D25" s="26" t="n"/>
      <c r="E25" s="27" t="n"/>
      <c r="F25" s="28">
        <f>IF(A25="","",IF(M25="READY",ROUND(D25*E25,2),"INCOMPLETE"))</f>
        <v/>
      </c>
      <c r="G25" s="29" t="n"/>
      <c r="H25" s="29" t="n"/>
      <c r="I25" s="29" t="n"/>
      <c r="J25" s="28">
        <f>IF(A25="","",IF(M25="READY",ROUND(F25*(1+G25+H25),2),"INCOMPLETE"))</f>
        <v/>
      </c>
      <c r="K25" s="28">
        <f>IF(A25="","",IF(M25="READY",ROUND(J25*I25,2),"INCOMPLETE"))</f>
        <v/>
      </c>
      <c r="L25" s="28">
        <f>IF(A25="","",IF(M25="READY",J25+K25,"INCOMPLETE"))</f>
        <v/>
      </c>
      <c r="M25" s="30">
        <f>IF(A25="","",IF(COUNTIF($A$9:$A$28,A25)&gt;1,"CHECK DUPLICATE",IF(OR(B25="",C25="",N25="",COUNT(D25:E25,G25:I25)&lt;&gt;5),"CHECK INPUTS",IF(OR(E25&lt;0,MIN(G25:I25)&lt;0,MAX(G25:I25)&gt;1),"CHECK RATE","READY"))))</f>
        <v/>
      </c>
      <c r="N25" s="26" t="n"/>
    </row>
    <row r="26" ht="36" customHeight="1">
      <c r="A26" s="26" t="n"/>
      <c r="B26" s="26" t="n"/>
      <c r="C26" s="26" t="n"/>
      <c r="D26" s="26" t="n"/>
      <c r="E26" s="27" t="n"/>
      <c r="F26" s="28">
        <f>IF(A26="","",IF(M26="READY",ROUND(D26*E26,2),"INCOMPLETE"))</f>
        <v/>
      </c>
      <c r="G26" s="29" t="n"/>
      <c r="H26" s="29" t="n"/>
      <c r="I26" s="29" t="n"/>
      <c r="J26" s="28">
        <f>IF(A26="","",IF(M26="READY",ROUND(F26*(1+G26+H26),2),"INCOMPLETE"))</f>
        <v/>
      </c>
      <c r="K26" s="28">
        <f>IF(A26="","",IF(M26="READY",ROUND(J26*I26,2),"INCOMPLETE"))</f>
        <v/>
      </c>
      <c r="L26" s="28">
        <f>IF(A26="","",IF(M26="READY",J26+K26,"INCOMPLETE"))</f>
        <v/>
      </c>
      <c r="M26" s="30">
        <f>IF(A26="","",IF(COUNTIF($A$9:$A$28,A26)&gt;1,"CHECK DUPLICATE",IF(OR(B26="",C26="",N26="",COUNT(D26:E26,G26:I26)&lt;&gt;5),"CHECK INPUTS",IF(OR(E26&lt;0,MIN(G26:I26)&lt;0,MAX(G26:I26)&gt;1),"CHECK RATE","READY"))))</f>
        <v/>
      </c>
      <c r="N26" s="26" t="n"/>
    </row>
    <row r="27" ht="36" customHeight="1">
      <c r="A27" s="26" t="n"/>
      <c r="B27" s="26" t="n"/>
      <c r="C27" s="26" t="n"/>
      <c r="D27" s="26" t="n"/>
      <c r="E27" s="27" t="n"/>
      <c r="F27" s="28">
        <f>IF(A27="","",IF(M27="READY",ROUND(D27*E27,2),"INCOMPLETE"))</f>
        <v/>
      </c>
      <c r="G27" s="29" t="n"/>
      <c r="H27" s="29" t="n"/>
      <c r="I27" s="29" t="n"/>
      <c r="J27" s="28">
        <f>IF(A27="","",IF(M27="READY",ROUND(F27*(1+G27+H27),2),"INCOMPLETE"))</f>
        <v/>
      </c>
      <c r="K27" s="28">
        <f>IF(A27="","",IF(M27="READY",ROUND(J27*I27,2),"INCOMPLETE"))</f>
        <v/>
      </c>
      <c r="L27" s="28">
        <f>IF(A27="","",IF(M27="READY",J27+K27,"INCOMPLETE"))</f>
        <v/>
      </c>
      <c r="M27" s="30">
        <f>IF(A27="","",IF(COUNTIF($A$9:$A$28,A27)&gt;1,"CHECK DUPLICATE",IF(OR(B27="",C27="",N27="",COUNT(D27:E27,G27:I27)&lt;&gt;5),"CHECK INPUTS",IF(OR(E27&lt;0,MIN(G27:I27)&lt;0,MAX(G27:I27)&gt;1),"CHECK RATE","READY"))))</f>
        <v/>
      </c>
      <c r="N27" s="26" t="n"/>
    </row>
    <row r="28" ht="36" customHeight="1">
      <c r="A28" s="26" t="n"/>
      <c r="B28" s="26" t="n"/>
      <c r="C28" s="26" t="n"/>
      <c r="D28" s="26" t="n"/>
      <c r="E28" s="27" t="n"/>
      <c r="F28" s="28">
        <f>IF(A28="","",IF(M28="READY",ROUND(D28*E28,2),"INCOMPLETE"))</f>
        <v/>
      </c>
      <c r="G28" s="29" t="n"/>
      <c r="H28" s="29" t="n"/>
      <c r="I28" s="29" t="n"/>
      <c r="J28" s="28">
        <f>IF(A28="","",IF(M28="READY",ROUND(F28*(1+G28+H28),2),"INCOMPLETE"))</f>
        <v/>
      </c>
      <c r="K28" s="28">
        <f>IF(A28="","",IF(M28="READY",ROUND(J28*I28,2),"INCOMPLETE"))</f>
        <v/>
      </c>
      <c r="L28" s="28">
        <f>IF(A28="","",IF(M28="READY",J28+K28,"INCOMPLETE"))</f>
        <v/>
      </c>
      <c r="M28" s="30">
        <f>IF(A28="","",IF(COUNTIF($A$9:$A$28,A28)&gt;1,"CHECK DUPLICATE",IF(OR(B28="",C28="",N28="",COUNT(D28:E28,G28:I28)&lt;&gt;5),"CHECK INPUTS",IF(OR(E28&lt;0,MIN(G28:I28)&lt;0,MAX(G28:I28)&gt;1),"CHECK RATE","READY"))))</f>
        <v/>
      </c>
      <c r="N28" s="26" t="n"/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 ht="26" customHeight="1">
      <c r="A31" s="2" t="inlineStr">
        <is>
          <t>Use one change revision per workbook. Input hours, units or signed lump-sum quantity; record rates and eligible cost bases explicitly.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 ht="26" customHeight="1">
      <c r="A32" s="2" t="inlineStr">
        <is>
          <t>Omissions use negative quantities and positive rates. Do not repeat subcontract inclusions as separate labour or material lines.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 ht="26" customHeight="1">
      <c r="A33" s="2" t="inlineStr">
        <is>
          <t>All example rates are fictional. Confirm tax treatment and any different contractual overhead or markup base before using the price.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 ht="26" customHeight="1">
      <c r="A34" s="2" t="inlineStr">
        <is>
          <t>Amounts round to cents per line. Enter zero rates explicitly. Blank values or duplicate IDs withhold totals; 20 rows are provided.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  <c r="K36" s="14" t="n"/>
      <c r="L36" s="14" t="n"/>
      <c r="M36" s="14" t="n"/>
      <c r="N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M9:M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B9:B28" showDropDown="0" showInputMessage="0" showErrorMessage="0" allowBlank="0" type="list">
      <formula1>"Labour,Materials,Equipment,Subcontract,Other"</formula1>
    </dataValidation>
    <dataValidation sqref="G9:I28" showDropDown="0" showInputMessage="0" showErrorMessage="0" allowBlank="0" type="decimal" operator="between">
      <formula1>0</formula1>
      <formula2>1</formula2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32" customWidth="1" min="3" max="3"/>
    <col width="20" customWidth="1" min="4" max="4"/>
    <col width="21" customWidth="1" min="5" max="5"/>
    <col width="21" customWidth="1" min="6" max="6"/>
    <col width="19" customWidth="1" min="7" max="7"/>
    <col width="19" customWidth="1" min="8" max="8"/>
    <col width="17" customWidth="1" min="9" max="9"/>
    <col width="23" customWidth="1" min="10" max="10"/>
    <col width="21" customWidth="1" min="11" max="11"/>
    <col width="23" customWidth="1" min="12" max="12"/>
    <col width="29" customWidth="1" min="13" max="13"/>
    <col width="35" customWidth="1" min="14" max="14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6" customHeight="1">
      <c r="A2" s="3" t="inlineStr">
        <is>
          <t>Extra work pricing calculator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  <c r="M3" s="2" t="n"/>
      <c r="N3" s="2" t="n"/>
    </row>
    <row r="4" ht="34" customHeight="1">
      <c r="A4" s="24" t="inlineStr">
        <is>
          <t>Overhead and markup each apply to direct cost, without compounding. Signed quantity handles additions and omissions.</t>
        </is>
      </c>
      <c r="I4" s="2" t="n"/>
      <c r="J4" s="2" t="n"/>
      <c r="K4" s="2" t="n"/>
      <c r="L4" s="2" t="n"/>
      <c r="M4" s="2" t="n"/>
      <c r="N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 ht="26" customHeight="1">
      <c r="A6" s="2" t="inlineStr">
        <is>
          <t>Total CAD</t>
        </is>
      </c>
      <c r="B6" s="25">
        <f>IF(COUNTA(A9:A28)=0,"NO RECORDS",IF(COUNTIF(M9:M28,"READY")&lt;&gt;COUNTA(A9:A28),"CHECK ROWS",SUM(L9:L28)))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 ht="44" customHeight="1">
      <c r="A8" s="7" t="inlineStr">
        <is>
          <t>Cost ID</t>
        </is>
      </c>
      <c r="B8" s="7" t="inlineStr">
        <is>
          <t>Category</t>
        </is>
      </c>
      <c r="C8" s="7" t="inlineStr">
        <is>
          <t>Description / unit</t>
        </is>
      </c>
      <c r="D8" s="7" t="inlineStr">
        <is>
          <t>Signed quantity</t>
        </is>
      </c>
      <c r="E8" s="7" t="inlineStr">
        <is>
          <t>Unit cost CAD</t>
        </is>
      </c>
      <c r="F8" s="7" t="inlineStr">
        <is>
          <t>Direct CAD</t>
        </is>
      </c>
      <c r="G8" s="7" t="inlineStr">
        <is>
          <t>Overhead rate</t>
        </is>
      </c>
      <c r="H8" s="7" t="inlineStr">
        <is>
          <t>Markup rate</t>
        </is>
      </c>
      <c r="I8" s="7" t="inlineStr">
        <is>
          <t>Tax rate</t>
        </is>
      </c>
      <c r="J8" s="7" t="inlineStr">
        <is>
          <t>Price ex tax CAD</t>
        </is>
      </c>
      <c r="K8" s="7" t="inlineStr">
        <is>
          <t>Tax CAD</t>
        </is>
      </c>
      <c r="L8" s="7" t="inlineStr">
        <is>
          <t>Gross CAD</t>
        </is>
      </c>
      <c r="M8" s="7" t="inlineStr">
        <is>
          <t>Review flag</t>
        </is>
      </c>
      <c r="N8" s="7" t="inlineStr">
        <is>
          <t>Evidence / basis</t>
        </is>
      </c>
    </row>
    <row r="9" ht="36" customHeight="1">
      <c r="A9" s="26" t="inlineStr">
        <is>
          <t>C-01</t>
        </is>
      </c>
      <c r="B9" s="26" t="inlineStr">
        <is>
          <t>Labour</t>
        </is>
      </c>
      <c r="C9" s="26" t="inlineStr">
        <is>
          <t>worker-hours</t>
        </is>
      </c>
      <c r="D9" s="26" t="n">
        <v>10</v>
      </c>
      <c r="E9" s="27" t="n">
        <v>80</v>
      </c>
      <c r="F9" s="28">
        <f>IF(A9="","",IF(M9="READY",ROUND(D9*E9,2),"INCOMPLETE"))</f>
        <v/>
      </c>
      <c r="G9" s="29" t="n">
        <v>0.1</v>
      </c>
      <c r="H9" s="29" t="n">
        <v>0.05</v>
      </c>
      <c r="I9" s="29" t="n">
        <v>0.15</v>
      </c>
      <c r="J9" s="28">
        <f>IF(A9="","",IF(M9="READY",ROUND(F9*(1+G9+H9),2),"INCOMPLETE"))</f>
        <v/>
      </c>
      <c r="K9" s="28">
        <f>IF(A9="","",IF(M9="READY",ROUND(J9*I9,2),"INCOMPLETE"))</f>
        <v/>
      </c>
      <c r="L9" s="28">
        <f>IF(A9="","",IF(M9="READY",J9+K9,"INCOMPLETE"))</f>
        <v/>
      </c>
      <c r="M9" s="30">
        <f>IF(A9="","",IF(COUNTIF($A$9:$A$28,A9)&gt;1,"CHECK DUPLICATE",IF(OR(B9="",C9="",N9="",COUNT(D9:E9,G9:I9)&lt;&gt;5),"CHECK INPUTS",IF(OR(E9&lt;0,MIN(G9:I9)&lt;0,MAX(G9:I9)&gt;1),"CHECK RATE","READY"))))</f>
        <v/>
      </c>
      <c r="N9" s="26" t="inlineStr">
        <is>
          <t>Fictional quote; rates not statutory</t>
        </is>
      </c>
    </row>
    <row r="10" ht="36" customHeight="1">
      <c r="A10" s="26" t="inlineStr">
        <is>
          <t>C-02</t>
        </is>
      </c>
      <c r="B10" s="26" t="inlineStr">
        <is>
          <t>Materials</t>
        </is>
      </c>
      <c r="C10" s="26" t="inlineStr">
        <is>
          <t>units</t>
        </is>
      </c>
      <c r="D10" s="26" t="n">
        <v>5</v>
      </c>
      <c r="E10" s="27" t="n">
        <v>100</v>
      </c>
      <c r="F10" s="28">
        <f>IF(A10="","",IF(M10="READY",ROUND(D10*E10,2),"INCOMPLETE"))</f>
        <v/>
      </c>
      <c r="G10" s="29" t="n">
        <v>0.1</v>
      </c>
      <c r="H10" s="29" t="n">
        <v>0.05</v>
      </c>
      <c r="I10" s="29" t="n">
        <v>0.15</v>
      </c>
      <c r="J10" s="28">
        <f>IF(A10="","",IF(M10="READY",ROUND(F10*(1+G10+H10),2),"INCOMPLETE"))</f>
        <v/>
      </c>
      <c r="K10" s="28">
        <f>IF(A10="","",IF(M10="READY",ROUND(J10*I10,2),"INCOMPLETE"))</f>
        <v/>
      </c>
      <c r="L10" s="28">
        <f>IF(A10="","",IF(M10="READY",J10+K10,"INCOMPLETE"))</f>
        <v/>
      </c>
      <c r="M10" s="30">
        <f>IF(A10="","",IF(COUNTIF($A$9:$A$28,A10)&gt;1,"CHECK DUPLICATE",IF(OR(B10="",C10="",N10="",COUNT(D10:E10,G10:I10)&lt;&gt;5),"CHECK INPUTS",IF(OR(E10&lt;0,MIN(G10:I10)&lt;0,MAX(G10:I10)&gt;1),"CHECK RATE","READY"))))</f>
        <v/>
      </c>
      <c r="N10" s="26" t="inlineStr">
        <is>
          <t>Fictional quote; rates not statutory</t>
        </is>
      </c>
    </row>
    <row r="11" ht="36" customHeight="1">
      <c r="A11" s="26" t="inlineStr">
        <is>
          <t>C-03</t>
        </is>
      </c>
      <c r="B11" s="26" t="inlineStr">
        <is>
          <t>Equipment</t>
        </is>
      </c>
      <c r="C11" s="26" t="inlineStr">
        <is>
          <t>hours</t>
        </is>
      </c>
      <c r="D11" s="26" t="n">
        <v>2</v>
      </c>
      <c r="E11" s="27" t="n">
        <v>50</v>
      </c>
      <c r="F11" s="28">
        <f>IF(A11="","",IF(M11="READY",ROUND(D11*E11,2),"INCOMPLETE"))</f>
        <v/>
      </c>
      <c r="G11" s="29" t="n">
        <v>0.1</v>
      </c>
      <c r="H11" s="29" t="n">
        <v>0.05</v>
      </c>
      <c r="I11" s="29" t="n">
        <v>0.15</v>
      </c>
      <c r="J11" s="28">
        <f>IF(A11="","",IF(M11="READY",ROUND(F11*(1+G11+H11),2),"INCOMPLETE"))</f>
        <v/>
      </c>
      <c r="K11" s="28">
        <f>IF(A11="","",IF(M11="READY",ROUND(J11*I11,2),"INCOMPLETE"))</f>
        <v/>
      </c>
      <c r="L11" s="28">
        <f>IF(A11="","",IF(M11="READY",J11+K11,"INCOMPLETE"))</f>
        <v/>
      </c>
      <c r="M11" s="30">
        <f>IF(A11="","",IF(COUNTIF($A$9:$A$28,A11)&gt;1,"CHECK DUPLICATE",IF(OR(B11="",C11="",N11="",COUNT(D11:E11,G11:I11)&lt;&gt;5),"CHECK INPUTS",IF(OR(E11&lt;0,MIN(G11:I11)&lt;0,MAX(G11:I11)&gt;1),"CHECK RATE","READY"))))</f>
        <v/>
      </c>
      <c r="N11" s="26" t="inlineStr">
        <is>
          <t>Fictional quote; rates not statutory</t>
        </is>
      </c>
    </row>
    <row r="12" ht="36" customHeight="1">
      <c r="A12" s="26" t="inlineStr">
        <is>
          <t>C-04</t>
        </is>
      </c>
      <c r="B12" s="26" t="inlineStr">
        <is>
          <t>Subcontract</t>
        </is>
      </c>
      <c r="C12" s="26" t="inlineStr">
        <is>
          <t>package</t>
        </is>
      </c>
      <c r="D12" s="26" t="n">
        <v>1</v>
      </c>
      <c r="E12" s="27" t="n">
        <v>200</v>
      </c>
      <c r="F12" s="28">
        <f>IF(A12="","",IF(M12="READY",ROUND(D12*E12,2),"INCOMPLETE"))</f>
        <v/>
      </c>
      <c r="G12" s="29" t="n">
        <v>0.1</v>
      </c>
      <c r="H12" s="29" t="n">
        <v>0.05</v>
      </c>
      <c r="I12" s="29" t="n">
        <v>0.15</v>
      </c>
      <c r="J12" s="28">
        <f>IF(A12="","",IF(M12="READY",ROUND(F12*(1+G12+H12),2),"INCOMPLETE"))</f>
        <v/>
      </c>
      <c r="K12" s="28">
        <f>IF(A12="","",IF(M12="READY",ROUND(J12*I12,2),"INCOMPLETE"))</f>
        <v/>
      </c>
      <c r="L12" s="28">
        <f>IF(A12="","",IF(M12="READY",J12+K12,"INCOMPLETE"))</f>
        <v/>
      </c>
      <c r="M12" s="30">
        <f>IF(A12="","",IF(COUNTIF($A$9:$A$28,A12)&gt;1,"CHECK DUPLICATE",IF(OR(B12="",C12="",N12="",COUNT(D12:E12,G12:I12)&lt;&gt;5),"CHECK INPUTS",IF(OR(E12&lt;0,MIN(G12:I12)&lt;0,MAX(G12:I12)&gt;1),"CHECK RATE","READY"))))</f>
        <v/>
      </c>
      <c r="N12" s="26" t="inlineStr">
        <is>
          <t>Fictional quote; rates not statutory</t>
        </is>
      </c>
    </row>
    <row r="13" ht="36" customHeight="1">
      <c r="A13" s="26" t="inlineStr">
        <is>
          <t>C-05</t>
        </is>
      </c>
      <c r="B13" s="26" t="inlineStr">
        <is>
          <t>Materials</t>
        </is>
      </c>
      <c r="C13" s="26" t="inlineStr">
        <is>
          <t>omitted units</t>
        </is>
      </c>
      <c r="D13" s="26" t="n">
        <v>-1</v>
      </c>
      <c r="E13" s="27" t="n">
        <v>100</v>
      </c>
      <c r="F13" s="28">
        <f>IF(A13="","",IF(M13="READY",ROUND(D13*E13,2),"INCOMPLETE"))</f>
        <v/>
      </c>
      <c r="G13" s="29" t="n">
        <v>0.1</v>
      </c>
      <c r="H13" s="29" t="n">
        <v>0.05</v>
      </c>
      <c r="I13" s="29" t="n">
        <v>0.15</v>
      </c>
      <c r="J13" s="28">
        <f>IF(A13="","",IF(M13="READY",ROUND(F13*(1+G13+H13),2),"INCOMPLETE"))</f>
        <v/>
      </c>
      <c r="K13" s="28">
        <f>IF(A13="","",IF(M13="READY",ROUND(J13*I13,2),"INCOMPLETE"))</f>
        <v/>
      </c>
      <c r="L13" s="28">
        <f>IF(A13="","",IF(M13="READY",J13+K13,"INCOMPLETE"))</f>
        <v/>
      </c>
      <c r="M13" s="30">
        <f>IF(A13="","",IF(COUNTIF($A$9:$A$28,A13)&gt;1,"CHECK DUPLICATE",IF(OR(B13="",C13="",N13="",COUNT(D13:E13,G13:I13)&lt;&gt;5),"CHECK INPUTS",IF(OR(E13&lt;0,MIN(G13:I13)&lt;0,MAX(G13:I13)&gt;1),"CHECK RATE","READY"))))</f>
        <v/>
      </c>
      <c r="N13" s="26" t="inlineStr">
        <is>
          <t>Fictional quote; rates not statutory</t>
        </is>
      </c>
    </row>
    <row r="14" ht="36" customHeight="1">
      <c r="A14" s="26" t="inlineStr">
        <is>
          <t>C-06</t>
        </is>
      </c>
      <c r="B14" s="26" t="inlineStr">
        <is>
          <t>Other</t>
        </is>
      </c>
      <c r="C14" s="26" t="inlineStr">
        <is>
          <t>explicit zero</t>
        </is>
      </c>
      <c r="D14" s="26" t="n">
        <v>0</v>
      </c>
      <c r="E14" s="27" t="n">
        <v>0</v>
      </c>
      <c r="F14" s="28">
        <f>IF(A14="","",IF(M14="READY",ROUND(D14*E14,2),"INCOMPLETE"))</f>
        <v/>
      </c>
      <c r="G14" s="29" t="n">
        <v>0.1</v>
      </c>
      <c r="H14" s="29" t="n">
        <v>0.05</v>
      </c>
      <c r="I14" s="29" t="n">
        <v>0.15</v>
      </c>
      <c r="J14" s="28">
        <f>IF(A14="","",IF(M14="READY",ROUND(F14*(1+G14+H14),2),"INCOMPLETE"))</f>
        <v/>
      </c>
      <c r="K14" s="28">
        <f>IF(A14="","",IF(M14="READY",ROUND(J14*I14,2),"INCOMPLETE"))</f>
        <v/>
      </c>
      <c r="L14" s="28">
        <f>IF(A14="","",IF(M14="READY",J14+K14,"INCOMPLETE"))</f>
        <v/>
      </c>
      <c r="M14" s="30">
        <f>IF(A14="","",IF(COUNTIF($A$9:$A$28,A14)&gt;1,"CHECK DUPLICATE",IF(OR(B14="",C14="",N14="",COUNT(D14:E14,G14:I14)&lt;&gt;5),"CHECK INPUTS",IF(OR(E14&lt;0,MIN(G14:I14)&lt;0,MAX(G14:I14)&gt;1),"CHECK RATE","READY"))))</f>
        <v/>
      </c>
      <c r="N14" s="26" t="inlineStr">
        <is>
          <t>Fictional quote; rates not statutory</t>
        </is>
      </c>
    </row>
    <row r="15" ht="36" customHeight="1">
      <c r="A15" s="26" t="inlineStr">
        <is>
          <t>C-07</t>
        </is>
      </c>
      <c r="B15" s="26" t="inlineStr">
        <is>
          <t>Materials</t>
        </is>
      </c>
      <c r="C15" s="26" t="inlineStr">
        <is>
          <t>missing quantity</t>
        </is>
      </c>
      <c r="D15" s="26" t="n"/>
      <c r="E15" s="27" t="n">
        <v>100</v>
      </c>
      <c r="F15" s="28">
        <f>IF(A15="","",IF(M15="READY",ROUND(D15*E15,2),"INCOMPLETE"))</f>
        <v/>
      </c>
      <c r="G15" s="29" t="n">
        <v>0.1</v>
      </c>
      <c r="H15" s="29" t="n">
        <v>0.05</v>
      </c>
      <c r="I15" s="29" t="n">
        <v>0.15</v>
      </c>
      <c r="J15" s="28">
        <f>IF(A15="","",IF(M15="READY",ROUND(F15*(1+G15+H15),2),"INCOMPLETE"))</f>
        <v/>
      </c>
      <c r="K15" s="28">
        <f>IF(A15="","",IF(M15="READY",ROUND(J15*I15,2),"INCOMPLETE"))</f>
        <v/>
      </c>
      <c r="L15" s="28">
        <f>IF(A15="","",IF(M15="READY",J15+K15,"INCOMPLETE"))</f>
        <v/>
      </c>
      <c r="M15" s="30">
        <f>IF(A15="","",IF(COUNTIF($A$9:$A$28,A15)&gt;1,"CHECK DUPLICATE",IF(OR(B15="",C15="",N15="",COUNT(D15:E15,G15:I15)&lt;&gt;5),"CHECK INPUTS",IF(OR(E15&lt;0,MIN(G15:I15)&lt;0,MAX(G15:I15)&gt;1),"CHECK RATE","READY"))))</f>
        <v/>
      </c>
      <c r="N15" s="26" t="inlineStr">
        <is>
          <t>Fictional quote; rates not statutory</t>
        </is>
      </c>
    </row>
    <row r="16" ht="36" customHeight="1">
      <c r="A16" s="26" t="n"/>
      <c r="B16" s="26" t="n"/>
      <c r="C16" s="26" t="n"/>
      <c r="D16" s="26" t="n"/>
      <c r="E16" s="27" t="n"/>
      <c r="F16" s="28">
        <f>IF(A16="","",IF(M16="READY",ROUND(D16*E16,2),"INCOMPLETE"))</f>
        <v/>
      </c>
      <c r="G16" s="29" t="n"/>
      <c r="H16" s="29" t="n"/>
      <c r="I16" s="29" t="n"/>
      <c r="J16" s="28">
        <f>IF(A16="","",IF(M16="READY",ROUND(F16*(1+G16+H16),2),"INCOMPLETE"))</f>
        <v/>
      </c>
      <c r="K16" s="28">
        <f>IF(A16="","",IF(M16="READY",ROUND(J16*I16,2),"INCOMPLETE"))</f>
        <v/>
      </c>
      <c r="L16" s="28">
        <f>IF(A16="","",IF(M16="READY",J16+K16,"INCOMPLETE"))</f>
        <v/>
      </c>
      <c r="M16" s="30">
        <f>IF(A16="","",IF(COUNTIF($A$9:$A$28,A16)&gt;1,"CHECK DUPLICATE",IF(OR(B16="",C16="",N16="",COUNT(D16:E16,G16:I16)&lt;&gt;5),"CHECK INPUTS",IF(OR(E16&lt;0,MIN(G16:I16)&lt;0,MAX(G16:I16)&gt;1),"CHECK RATE","READY"))))</f>
        <v/>
      </c>
      <c r="N16" s="26" t="n"/>
    </row>
    <row r="17" ht="36" customHeight="1">
      <c r="A17" s="26" t="n"/>
      <c r="B17" s="26" t="n"/>
      <c r="C17" s="26" t="n"/>
      <c r="D17" s="26" t="n"/>
      <c r="E17" s="27" t="n"/>
      <c r="F17" s="28">
        <f>IF(A17="","",IF(M17="READY",ROUND(D17*E17,2),"INCOMPLETE"))</f>
        <v/>
      </c>
      <c r="G17" s="29" t="n"/>
      <c r="H17" s="29" t="n"/>
      <c r="I17" s="29" t="n"/>
      <c r="J17" s="28">
        <f>IF(A17="","",IF(M17="READY",ROUND(F17*(1+G17+H17),2),"INCOMPLETE"))</f>
        <v/>
      </c>
      <c r="K17" s="28">
        <f>IF(A17="","",IF(M17="READY",ROUND(J17*I17,2),"INCOMPLETE"))</f>
        <v/>
      </c>
      <c r="L17" s="28">
        <f>IF(A17="","",IF(M17="READY",J17+K17,"INCOMPLETE"))</f>
        <v/>
      </c>
      <c r="M17" s="30">
        <f>IF(A17="","",IF(COUNTIF($A$9:$A$28,A17)&gt;1,"CHECK DUPLICATE",IF(OR(B17="",C17="",N17="",COUNT(D17:E17,G17:I17)&lt;&gt;5),"CHECK INPUTS",IF(OR(E17&lt;0,MIN(G17:I17)&lt;0,MAX(G17:I17)&gt;1),"CHECK RATE","READY"))))</f>
        <v/>
      </c>
      <c r="N17" s="26" t="n"/>
    </row>
    <row r="18" ht="36" customHeight="1">
      <c r="A18" s="26" t="n"/>
      <c r="B18" s="26" t="n"/>
      <c r="C18" s="26" t="n"/>
      <c r="D18" s="26" t="n"/>
      <c r="E18" s="27" t="n"/>
      <c r="F18" s="28">
        <f>IF(A18="","",IF(M18="READY",ROUND(D18*E18,2),"INCOMPLETE"))</f>
        <v/>
      </c>
      <c r="G18" s="29" t="n"/>
      <c r="H18" s="29" t="n"/>
      <c r="I18" s="29" t="n"/>
      <c r="J18" s="28">
        <f>IF(A18="","",IF(M18="READY",ROUND(F18*(1+G18+H18),2),"INCOMPLETE"))</f>
        <v/>
      </c>
      <c r="K18" s="28">
        <f>IF(A18="","",IF(M18="READY",ROUND(J18*I18,2),"INCOMPLETE"))</f>
        <v/>
      </c>
      <c r="L18" s="28">
        <f>IF(A18="","",IF(M18="READY",J18+K18,"INCOMPLETE"))</f>
        <v/>
      </c>
      <c r="M18" s="30">
        <f>IF(A18="","",IF(COUNTIF($A$9:$A$28,A18)&gt;1,"CHECK DUPLICATE",IF(OR(B18="",C18="",N18="",COUNT(D18:E18,G18:I18)&lt;&gt;5),"CHECK INPUTS",IF(OR(E18&lt;0,MIN(G18:I18)&lt;0,MAX(G18:I18)&gt;1),"CHECK RATE","READY"))))</f>
        <v/>
      </c>
      <c r="N18" s="26" t="n"/>
    </row>
    <row r="19" ht="36" customHeight="1">
      <c r="A19" s="26" t="n"/>
      <c r="B19" s="26" t="n"/>
      <c r="C19" s="26" t="n"/>
      <c r="D19" s="26" t="n"/>
      <c r="E19" s="27" t="n"/>
      <c r="F19" s="28">
        <f>IF(A19="","",IF(M19="READY",ROUND(D19*E19,2),"INCOMPLETE"))</f>
        <v/>
      </c>
      <c r="G19" s="29" t="n"/>
      <c r="H19" s="29" t="n"/>
      <c r="I19" s="29" t="n"/>
      <c r="J19" s="28">
        <f>IF(A19="","",IF(M19="READY",ROUND(F19*(1+G19+H19),2),"INCOMPLETE"))</f>
        <v/>
      </c>
      <c r="K19" s="28">
        <f>IF(A19="","",IF(M19="READY",ROUND(J19*I19,2),"INCOMPLETE"))</f>
        <v/>
      </c>
      <c r="L19" s="28">
        <f>IF(A19="","",IF(M19="READY",J19+K19,"INCOMPLETE"))</f>
        <v/>
      </c>
      <c r="M19" s="30">
        <f>IF(A19="","",IF(COUNTIF($A$9:$A$28,A19)&gt;1,"CHECK DUPLICATE",IF(OR(B19="",C19="",N19="",COUNT(D19:E19,G19:I19)&lt;&gt;5),"CHECK INPUTS",IF(OR(E19&lt;0,MIN(G19:I19)&lt;0,MAX(G19:I19)&gt;1),"CHECK RATE","READY"))))</f>
        <v/>
      </c>
      <c r="N19" s="26" t="n"/>
    </row>
    <row r="20" ht="36" customHeight="1">
      <c r="A20" s="26" t="n"/>
      <c r="B20" s="26" t="n"/>
      <c r="C20" s="26" t="n"/>
      <c r="D20" s="26" t="n"/>
      <c r="E20" s="27" t="n"/>
      <c r="F20" s="28">
        <f>IF(A20="","",IF(M20="READY",ROUND(D20*E20,2),"INCOMPLETE"))</f>
        <v/>
      </c>
      <c r="G20" s="29" t="n"/>
      <c r="H20" s="29" t="n"/>
      <c r="I20" s="29" t="n"/>
      <c r="J20" s="28">
        <f>IF(A20="","",IF(M20="READY",ROUND(F20*(1+G20+H20),2),"INCOMPLETE"))</f>
        <v/>
      </c>
      <c r="K20" s="28">
        <f>IF(A20="","",IF(M20="READY",ROUND(J20*I20,2),"INCOMPLETE"))</f>
        <v/>
      </c>
      <c r="L20" s="28">
        <f>IF(A20="","",IF(M20="READY",J20+K20,"INCOMPLETE"))</f>
        <v/>
      </c>
      <c r="M20" s="30">
        <f>IF(A20="","",IF(COUNTIF($A$9:$A$28,A20)&gt;1,"CHECK DUPLICATE",IF(OR(B20="",C20="",N20="",COUNT(D20:E20,G20:I20)&lt;&gt;5),"CHECK INPUTS",IF(OR(E20&lt;0,MIN(G20:I20)&lt;0,MAX(G20:I20)&gt;1),"CHECK RATE","READY"))))</f>
        <v/>
      </c>
      <c r="N20" s="26" t="n"/>
    </row>
    <row r="21" ht="36" customHeight="1">
      <c r="A21" s="26" t="n"/>
      <c r="B21" s="26" t="n"/>
      <c r="C21" s="26" t="n"/>
      <c r="D21" s="26" t="n"/>
      <c r="E21" s="27" t="n"/>
      <c r="F21" s="28">
        <f>IF(A21="","",IF(M21="READY",ROUND(D21*E21,2),"INCOMPLETE"))</f>
        <v/>
      </c>
      <c r="G21" s="29" t="n"/>
      <c r="H21" s="29" t="n"/>
      <c r="I21" s="29" t="n"/>
      <c r="J21" s="28">
        <f>IF(A21="","",IF(M21="READY",ROUND(F21*(1+G21+H21),2),"INCOMPLETE"))</f>
        <v/>
      </c>
      <c r="K21" s="28">
        <f>IF(A21="","",IF(M21="READY",ROUND(J21*I21,2),"INCOMPLETE"))</f>
        <v/>
      </c>
      <c r="L21" s="28">
        <f>IF(A21="","",IF(M21="READY",J21+K21,"INCOMPLETE"))</f>
        <v/>
      </c>
      <c r="M21" s="30">
        <f>IF(A21="","",IF(COUNTIF($A$9:$A$28,A21)&gt;1,"CHECK DUPLICATE",IF(OR(B21="",C21="",N21="",COUNT(D21:E21,G21:I21)&lt;&gt;5),"CHECK INPUTS",IF(OR(E21&lt;0,MIN(G21:I21)&lt;0,MAX(G21:I21)&gt;1),"CHECK RATE","READY"))))</f>
        <v/>
      </c>
      <c r="N21" s="26" t="n"/>
    </row>
    <row r="22" ht="36" customHeight="1">
      <c r="A22" s="26" t="n"/>
      <c r="B22" s="26" t="n"/>
      <c r="C22" s="26" t="n"/>
      <c r="D22" s="26" t="n"/>
      <c r="E22" s="27" t="n"/>
      <c r="F22" s="28">
        <f>IF(A22="","",IF(M22="READY",ROUND(D22*E22,2),"INCOMPLETE"))</f>
        <v/>
      </c>
      <c r="G22" s="29" t="n"/>
      <c r="H22" s="29" t="n"/>
      <c r="I22" s="29" t="n"/>
      <c r="J22" s="28">
        <f>IF(A22="","",IF(M22="READY",ROUND(F22*(1+G22+H22),2),"INCOMPLETE"))</f>
        <v/>
      </c>
      <c r="K22" s="28">
        <f>IF(A22="","",IF(M22="READY",ROUND(J22*I22,2),"INCOMPLETE"))</f>
        <v/>
      </c>
      <c r="L22" s="28">
        <f>IF(A22="","",IF(M22="READY",J22+K22,"INCOMPLETE"))</f>
        <v/>
      </c>
      <c r="M22" s="30">
        <f>IF(A22="","",IF(COUNTIF($A$9:$A$28,A22)&gt;1,"CHECK DUPLICATE",IF(OR(B22="",C22="",N22="",COUNT(D22:E22,G22:I22)&lt;&gt;5),"CHECK INPUTS",IF(OR(E22&lt;0,MIN(G22:I22)&lt;0,MAX(G22:I22)&gt;1),"CHECK RATE","READY"))))</f>
        <v/>
      </c>
      <c r="N22" s="26" t="n"/>
    </row>
    <row r="23" ht="36" customHeight="1">
      <c r="A23" s="26" t="n"/>
      <c r="B23" s="26" t="n"/>
      <c r="C23" s="26" t="n"/>
      <c r="D23" s="26" t="n"/>
      <c r="E23" s="27" t="n"/>
      <c r="F23" s="28">
        <f>IF(A23="","",IF(M23="READY",ROUND(D23*E23,2),"INCOMPLETE"))</f>
        <v/>
      </c>
      <c r="G23" s="29" t="n"/>
      <c r="H23" s="29" t="n"/>
      <c r="I23" s="29" t="n"/>
      <c r="J23" s="28">
        <f>IF(A23="","",IF(M23="READY",ROUND(F23*(1+G23+H23),2),"INCOMPLETE"))</f>
        <v/>
      </c>
      <c r="K23" s="28">
        <f>IF(A23="","",IF(M23="READY",ROUND(J23*I23,2),"INCOMPLETE"))</f>
        <v/>
      </c>
      <c r="L23" s="28">
        <f>IF(A23="","",IF(M23="READY",J23+K23,"INCOMPLETE"))</f>
        <v/>
      </c>
      <c r="M23" s="30">
        <f>IF(A23="","",IF(COUNTIF($A$9:$A$28,A23)&gt;1,"CHECK DUPLICATE",IF(OR(B23="",C23="",N23="",COUNT(D23:E23,G23:I23)&lt;&gt;5),"CHECK INPUTS",IF(OR(E23&lt;0,MIN(G23:I23)&lt;0,MAX(G23:I23)&gt;1),"CHECK RATE","READY"))))</f>
        <v/>
      </c>
      <c r="N23" s="26" t="n"/>
    </row>
    <row r="24" ht="36" customHeight="1">
      <c r="A24" s="26" t="n"/>
      <c r="B24" s="26" t="n"/>
      <c r="C24" s="26" t="n"/>
      <c r="D24" s="26" t="n"/>
      <c r="E24" s="27" t="n"/>
      <c r="F24" s="28">
        <f>IF(A24="","",IF(M24="READY",ROUND(D24*E24,2),"INCOMPLETE"))</f>
        <v/>
      </c>
      <c r="G24" s="29" t="n"/>
      <c r="H24" s="29" t="n"/>
      <c r="I24" s="29" t="n"/>
      <c r="J24" s="28">
        <f>IF(A24="","",IF(M24="READY",ROUND(F24*(1+G24+H24),2),"INCOMPLETE"))</f>
        <v/>
      </c>
      <c r="K24" s="28">
        <f>IF(A24="","",IF(M24="READY",ROUND(J24*I24,2),"INCOMPLETE"))</f>
        <v/>
      </c>
      <c r="L24" s="28">
        <f>IF(A24="","",IF(M24="READY",J24+K24,"INCOMPLETE"))</f>
        <v/>
      </c>
      <c r="M24" s="30">
        <f>IF(A24="","",IF(COUNTIF($A$9:$A$28,A24)&gt;1,"CHECK DUPLICATE",IF(OR(B24="",C24="",N24="",COUNT(D24:E24,G24:I24)&lt;&gt;5),"CHECK INPUTS",IF(OR(E24&lt;0,MIN(G24:I24)&lt;0,MAX(G24:I24)&gt;1),"CHECK RATE","READY"))))</f>
        <v/>
      </c>
      <c r="N24" s="26" t="n"/>
    </row>
    <row r="25" ht="36" customHeight="1">
      <c r="A25" s="26" t="n"/>
      <c r="B25" s="26" t="n"/>
      <c r="C25" s="26" t="n"/>
      <c r="D25" s="26" t="n"/>
      <c r="E25" s="27" t="n"/>
      <c r="F25" s="28">
        <f>IF(A25="","",IF(M25="READY",ROUND(D25*E25,2),"INCOMPLETE"))</f>
        <v/>
      </c>
      <c r="G25" s="29" t="n"/>
      <c r="H25" s="29" t="n"/>
      <c r="I25" s="29" t="n"/>
      <c r="J25" s="28">
        <f>IF(A25="","",IF(M25="READY",ROUND(F25*(1+G25+H25),2),"INCOMPLETE"))</f>
        <v/>
      </c>
      <c r="K25" s="28">
        <f>IF(A25="","",IF(M25="READY",ROUND(J25*I25,2),"INCOMPLETE"))</f>
        <v/>
      </c>
      <c r="L25" s="28">
        <f>IF(A25="","",IF(M25="READY",J25+K25,"INCOMPLETE"))</f>
        <v/>
      </c>
      <c r="M25" s="30">
        <f>IF(A25="","",IF(COUNTIF($A$9:$A$28,A25)&gt;1,"CHECK DUPLICATE",IF(OR(B25="",C25="",N25="",COUNT(D25:E25,G25:I25)&lt;&gt;5),"CHECK INPUTS",IF(OR(E25&lt;0,MIN(G25:I25)&lt;0,MAX(G25:I25)&gt;1),"CHECK RATE","READY"))))</f>
        <v/>
      </c>
      <c r="N25" s="26" t="n"/>
    </row>
    <row r="26" ht="36" customHeight="1">
      <c r="A26" s="26" t="n"/>
      <c r="B26" s="26" t="n"/>
      <c r="C26" s="26" t="n"/>
      <c r="D26" s="26" t="n"/>
      <c r="E26" s="27" t="n"/>
      <c r="F26" s="28">
        <f>IF(A26="","",IF(M26="READY",ROUND(D26*E26,2),"INCOMPLETE"))</f>
        <v/>
      </c>
      <c r="G26" s="29" t="n"/>
      <c r="H26" s="29" t="n"/>
      <c r="I26" s="29" t="n"/>
      <c r="J26" s="28">
        <f>IF(A26="","",IF(M26="READY",ROUND(F26*(1+G26+H26),2),"INCOMPLETE"))</f>
        <v/>
      </c>
      <c r="K26" s="28">
        <f>IF(A26="","",IF(M26="READY",ROUND(J26*I26,2),"INCOMPLETE"))</f>
        <v/>
      </c>
      <c r="L26" s="28">
        <f>IF(A26="","",IF(M26="READY",J26+K26,"INCOMPLETE"))</f>
        <v/>
      </c>
      <c r="M26" s="30">
        <f>IF(A26="","",IF(COUNTIF($A$9:$A$28,A26)&gt;1,"CHECK DUPLICATE",IF(OR(B26="",C26="",N26="",COUNT(D26:E26,G26:I26)&lt;&gt;5),"CHECK INPUTS",IF(OR(E26&lt;0,MIN(G26:I26)&lt;0,MAX(G26:I26)&gt;1),"CHECK RATE","READY"))))</f>
        <v/>
      </c>
      <c r="N26" s="26" t="n"/>
    </row>
    <row r="27" ht="36" customHeight="1">
      <c r="A27" s="26" t="n"/>
      <c r="B27" s="26" t="n"/>
      <c r="C27" s="26" t="n"/>
      <c r="D27" s="26" t="n"/>
      <c r="E27" s="27" t="n"/>
      <c r="F27" s="28">
        <f>IF(A27="","",IF(M27="READY",ROUND(D27*E27,2),"INCOMPLETE"))</f>
        <v/>
      </c>
      <c r="G27" s="29" t="n"/>
      <c r="H27" s="29" t="n"/>
      <c r="I27" s="29" t="n"/>
      <c r="J27" s="28">
        <f>IF(A27="","",IF(M27="READY",ROUND(F27*(1+G27+H27),2),"INCOMPLETE"))</f>
        <v/>
      </c>
      <c r="K27" s="28">
        <f>IF(A27="","",IF(M27="READY",ROUND(J27*I27,2),"INCOMPLETE"))</f>
        <v/>
      </c>
      <c r="L27" s="28">
        <f>IF(A27="","",IF(M27="READY",J27+K27,"INCOMPLETE"))</f>
        <v/>
      </c>
      <c r="M27" s="30">
        <f>IF(A27="","",IF(COUNTIF($A$9:$A$28,A27)&gt;1,"CHECK DUPLICATE",IF(OR(B27="",C27="",N27="",COUNT(D27:E27,G27:I27)&lt;&gt;5),"CHECK INPUTS",IF(OR(E27&lt;0,MIN(G27:I27)&lt;0,MAX(G27:I27)&gt;1),"CHECK RATE","READY"))))</f>
        <v/>
      </c>
      <c r="N27" s="26" t="n"/>
    </row>
    <row r="28" ht="36" customHeight="1">
      <c r="A28" s="26" t="n"/>
      <c r="B28" s="26" t="n"/>
      <c r="C28" s="26" t="n"/>
      <c r="D28" s="26" t="n"/>
      <c r="E28" s="27" t="n"/>
      <c r="F28" s="28">
        <f>IF(A28="","",IF(M28="READY",ROUND(D28*E28,2),"INCOMPLETE"))</f>
        <v/>
      </c>
      <c r="G28" s="29" t="n"/>
      <c r="H28" s="29" t="n"/>
      <c r="I28" s="29" t="n"/>
      <c r="J28" s="28">
        <f>IF(A28="","",IF(M28="READY",ROUND(F28*(1+G28+H28),2),"INCOMPLETE"))</f>
        <v/>
      </c>
      <c r="K28" s="28">
        <f>IF(A28="","",IF(M28="READY",ROUND(J28*I28,2),"INCOMPLETE"))</f>
        <v/>
      </c>
      <c r="L28" s="28">
        <f>IF(A28="","",IF(M28="READY",J28+K28,"INCOMPLETE"))</f>
        <v/>
      </c>
      <c r="M28" s="30">
        <f>IF(A28="","",IF(COUNTIF($A$9:$A$28,A28)&gt;1,"CHECK DUPLICATE",IF(OR(B28="",C28="",N28="",COUNT(D28:E28,G28:I28)&lt;&gt;5),"CHECK INPUTS",IF(OR(E28&lt;0,MIN(G28:I28)&lt;0,MAX(G28:I28)&gt;1),"CHECK RATE","READY"))))</f>
        <v/>
      </c>
      <c r="N28" s="26" t="n"/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 ht="26" customHeight="1">
      <c r="A31" s="2" t="inlineStr">
        <is>
          <t>Use one change revision per workbook. Input hours, units or signed lump-sum quantity; record rates and eligible cost bases explicitly.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 ht="26" customHeight="1">
      <c r="A32" s="2" t="inlineStr">
        <is>
          <t>Omissions use negative quantities and positive rates. Do not repeat subcontract inclusions as separate labour or material lines.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 ht="26" customHeight="1">
      <c r="A33" s="2" t="inlineStr">
        <is>
          <t>All example rates are fictional. Confirm tax treatment and any different contractual overhead or markup base before using the price.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 ht="26" customHeight="1">
      <c r="A34" s="2" t="inlineStr">
        <is>
          <t>Amounts round to cents per line. Enter zero rates explicitly. Blank values or duplicate IDs withhold totals; 20 rows are provided.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  <c r="K36" s="14" t="n"/>
      <c r="L36" s="14" t="n"/>
      <c r="M36" s="14" t="n"/>
      <c r="N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M9:M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B9:B28" showDropDown="0" showInputMessage="0" showErrorMessage="0" allowBlank="0" type="list">
      <formula1>"Labour,Materials,Equipment,Subcontract,Other"</formula1>
    </dataValidation>
    <dataValidation sqref="G9:I28" showDropDown="0" showInputMessage="0" showErrorMessage="0" allowBlank="0" type="decimal" operator="between">
      <formula1>0</formula1>
      <formula2>1</formula2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2026-10-24T21:55:16Z</dcterms:created>
  <dcterms:modified xmlns:dcterms="http://purl.org/dc/terms/" xmlns:xsi="http://www.w3.org/2001/XMLSchema-instance" xsi:type="dcterms:W3CDTF">2026-10-24T21:55:16Z</dcterms:modified>
</cp:coreProperties>
</file>