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mmunication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'Communications'!$8:$8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1" fillId="3" borderId="0" pivotButton="0" quotePrefix="0" xfId="0"/>
    <xf numFmtId="164" fontId="1" fillId="3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0" fontId="1" fillId="3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Protection="1" pivotButton="0" quotePrefix="0" xfId="0">
      <protection locked="0" hidden="0"/>
    </xf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0" fontId="1" fillId="4" borderId="2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  <col width="18" customWidth="1" min="4" max="4"/>
    <col width="40" customWidth="1" min="5" max="5"/>
    <col width="21" customWidth="1" min="6" max="6"/>
    <col width="23" customWidth="1" min="7" max="7"/>
    <col width="18" customWidth="1" min="8" max="8"/>
    <col width="20" customWidth="1" min="9" max="9"/>
    <col width="19" customWidth="1" min="10" max="10"/>
    <col width="28" customWidth="1" min="11" max="11"/>
    <col width="32" customWidth="1" min="12" max="12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5" customHeight="1">
      <c r="A2" s="2" t="inlineStr">
        <is>
          <t>Trustee communication and follow-up log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34" customHeight="1">
      <c r="A3" s="16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</row>
    <row r="4" ht="34" customHeight="1">
      <c r="A4" s="16" t="inlineStr">
        <is>
          <t>Follow-up dates are administrative targets unless separately verified. This log does not calculate a filing or appeal deadline.</t>
        </is>
      </c>
      <c r="I4" s="1" t="n"/>
      <c r="J4" s="1" t="n"/>
      <c r="K4" s="1" t="n"/>
      <c r="L4" s="1" t="n"/>
    </row>
    <row r="5" ht="25" customHeight="1">
      <c r="A5" s="1" t="inlineStr">
        <is>
          <t>As-of date</t>
        </is>
      </c>
      <c r="B5" s="17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</row>
    <row r="8" ht="40" customHeight="1">
      <c r="A8" s="18" t="inlineStr">
        <is>
          <t>Reference</t>
        </is>
      </c>
      <c r="B8" s="18" t="inlineStr">
        <is>
          <t>Contact date</t>
        </is>
      </c>
      <c r="C8" s="18" t="inlineStr">
        <is>
          <t>Verified contact</t>
        </is>
      </c>
      <c r="D8" s="18" t="inlineStr">
        <is>
          <t>Channel</t>
        </is>
      </c>
      <c r="E8" s="18" t="inlineStr">
        <is>
          <t>Request / issue</t>
        </is>
      </c>
      <c r="F8" s="18" t="inlineStr">
        <is>
          <t>Follow-up target</t>
        </is>
      </c>
      <c r="G8" s="18" t="inlineStr">
        <is>
          <t>Owner</t>
        </is>
      </c>
      <c r="H8" s="18" t="inlineStr">
        <is>
          <t>Status</t>
        </is>
      </c>
      <c r="I8" s="18" t="inlineStr">
        <is>
          <t>Completed on</t>
        </is>
      </c>
      <c r="J8" s="18" t="inlineStr">
        <is>
          <t>Days to target</t>
        </is>
      </c>
      <c r="K8" s="18" t="inlineStr">
        <is>
          <t>Action flag</t>
        </is>
      </c>
      <c r="L8" s="18" t="inlineStr">
        <is>
          <t>Evidence path</t>
        </is>
      </c>
    </row>
    <row r="9" ht="32" customHeight="1">
      <c r="A9" s="19" t="n"/>
      <c r="B9" s="17" t="n"/>
      <c r="C9" s="19" t="n"/>
      <c r="D9" s="19" t="n"/>
      <c r="E9" s="19" t="n"/>
      <c r="F9" s="17" t="n"/>
      <c r="G9" s="19" t="n"/>
      <c r="H9" s="19" t="n"/>
      <c r="I9" s="17" t="n"/>
      <c r="J9" s="20">
        <f>IF(A9="","",IF(H9="Closed","",IF(COUNT(F9,$B$5)=2,F9-$B$5,"")))</f>
        <v/>
      </c>
      <c r="K9" s="20">
        <f>IF(A9="","",IF(OR(C9="",G9="",H9=""),"CHECK OWNER / CONTACT",IF(H9="Closed",IF(ISNUMBER(I9),IF(I9&lt;B9,"CHECK CLOSE DATE","CLOSED"),"CHECK CLOSURE"),IF(ISNUMBER(J9),IF(J9&lt;0,"FOLLOW UP",IF(J9=0,"TARGET TODAY","TRACKED")),"SET FOLLOW-UP"))))</f>
        <v/>
      </c>
      <c r="L9" s="19" t="n"/>
    </row>
    <row r="10" ht="32" customHeight="1">
      <c r="A10" s="19" t="n"/>
      <c r="B10" s="17" t="n"/>
      <c r="C10" s="19" t="n"/>
      <c r="D10" s="19" t="n"/>
      <c r="E10" s="19" t="n"/>
      <c r="F10" s="17" t="n"/>
      <c r="G10" s="19" t="n"/>
      <c r="H10" s="19" t="n"/>
      <c r="I10" s="17" t="n"/>
      <c r="J10" s="20">
        <f>IF(A10="","",IF(H10="Closed","",IF(COUNT(F10,$B$5)=2,F10-$B$5,"")))</f>
        <v/>
      </c>
      <c r="K10" s="20">
        <f>IF(A10="","",IF(OR(C10="",G10="",H10=""),"CHECK OWNER / CONTACT",IF(H10="Closed",IF(ISNUMBER(I10),IF(I10&lt;B10,"CHECK CLOSE DATE","CLOSED"),"CHECK CLOSURE"),IF(ISNUMBER(J10),IF(J10&lt;0,"FOLLOW UP",IF(J10=0,"TARGET TODAY","TRACKED")),"SET FOLLOW-UP"))))</f>
        <v/>
      </c>
      <c r="L10" s="19" t="n"/>
    </row>
    <row r="11" ht="32" customHeight="1">
      <c r="A11" s="19" t="n"/>
      <c r="B11" s="17" t="n"/>
      <c r="C11" s="19" t="n"/>
      <c r="D11" s="19" t="n"/>
      <c r="E11" s="19" t="n"/>
      <c r="F11" s="17" t="n"/>
      <c r="G11" s="19" t="n"/>
      <c r="H11" s="19" t="n"/>
      <c r="I11" s="17" t="n"/>
      <c r="J11" s="20">
        <f>IF(A11="","",IF(H11="Closed","",IF(COUNT(F11,$B$5)=2,F11-$B$5,"")))</f>
        <v/>
      </c>
      <c r="K11" s="20">
        <f>IF(A11="","",IF(OR(C11="",G11="",H11=""),"CHECK OWNER / CONTACT",IF(H11="Closed",IF(ISNUMBER(I11),IF(I11&lt;B11,"CHECK CLOSE DATE","CLOSED"),"CHECK CLOSURE"),IF(ISNUMBER(J11),IF(J11&lt;0,"FOLLOW UP",IF(J11=0,"TARGET TODAY","TRACKED")),"SET FOLLOW-UP"))))</f>
        <v/>
      </c>
      <c r="L11" s="19" t="n"/>
    </row>
    <row r="12" ht="32" customHeight="1">
      <c r="A12" s="19" t="n"/>
      <c r="B12" s="17" t="n"/>
      <c r="C12" s="19" t="n"/>
      <c r="D12" s="19" t="n"/>
      <c r="E12" s="19" t="n"/>
      <c r="F12" s="17" t="n"/>
      <c r="G12" s="19" t="n"/>
      <c r="H12" s="19" t="n"/>
      <c r="I12" s="17" t="n"/>
      <c r="J12" s="20">
        <f>IF(A12="","",IF(H12="Closed","",IF(COUNT(F12,$B$5)=2,F12-$B$5,"")))</f>
        <v/>
      </c>
      <c r="K12" s="20">
        <f>IF(A12="","",IF(OR(C12="",G12="",H12=""),"CHECK OWNER / CONTACT",IF(H12="Closed",IF(ISNUMBER(I12),IF(I12&lt;B12,"CHECK CLOSE DATE","CLOSED"),"CHECK CLOSURE"),IF(ISNUMBER(J12),IF(J12&lt;0,"FOLLOW UP",IF(J12=0,"TARGET TODAY","TRACKED")),"SET FOLLOW-UP"))))</f>
        <v/>
      </c>
      <c r="L12" s="19" t="n"/>
    </row>
    <row r="13" ht="32" customHeight="1">
      <c r="A13" s="19" t="n"/>
      <c r="B13" s="17" t="n"/>
      <c r="C13" s="19" t="n"/>
      <c r="D13" s="19" t="n"/>
      <c r="E13" s="19" t="n"/>
      <c r="F13" s="17" t="n"/>
      <c r="G13" s="19" t="n"/>
      <c r="H13" s="19" t="n"/>
      <c r="I13" s="17" t="n"/>
      <c r="J13" s="20">
        <f>IF(A13="","",IF(H13="Closed","",IF(COUNT(F13,$B$5)=2,F13-$B$5,"")))</f>
        <v/>
      </c>
      <c r="K13" s="20">
        <f>IF(A13="","",IF(OR(C13="",G13="",H13=""),"CHECK OWNER / CONTACT",IF(H13="Closed",IF(ISNUMBER(I13),IF(I13&lt;B13,"CHECK CLOSE DATE","CLOSED"),"CHECK CLOSURE"),IF(ISNUMBER(J13),IF(J13&lt;0,"FOLLOW UP",IF(J13=0,"TARGET TODAY","TRACKED")),"SET FOLLOW-UP"))))</f>
        <v/>
      </c>
      <c r="L13" s="19" t="n"/>
    </row>
    <row r="14" ht="32" customHeight="1">
      <c r="A14" s="19" t="n"/>
      <c r="B14" s="17" t="n"/>
      <c r="C14" s="19" t="n"/>
      <c r="D14" s="19" t="n"/>
      <c r="E14" s="19" t="n"/>
      <c r="F14" s="17" t="n"/>
      <c r="G14" s="19" t="n"/>
      <c r="H14" s="19" t="n"/>
      <c r="I14" s="17" t="n"/>
      <c r="J14" s="20">
        <f>IF(A14="","",IF(H14="Closed","",IF(COUNT(F14,$B$5)=2,F14-$B$5,"")))</f>
        <v/>
      </c>
      <c r="K14" s="20">
        <f>IF(A14="","",IF(OR(C14="",G14="",H14=""),"CHECK OWNER / CONTACT",IF(H14="Closed",IF(ISNUMBER(I14),IF(I14&lt;B14,"CHECK CLOSE DATE","CLOSED"),"CHECK CLOSURE"),IF(ISNUMBER(J14),IF(J14&lt;0,"FOLLOW UP",IF(J14=0,"TARGET TODAY","TRACKED")),"SET FOLLOW-UP"))))</f>
        <v/>
      </c>
      <c r="L14" s="19" t="n"/>
    </row>
    <row r="15" ht="32" customHeight="1">
      <c r="A15" s="19" t="n"/>
      <c r="B15" s="17" t="n"/>
      <c r="C15" s="19" t="n"/>
      <c r="D15" s="19" t="n"/>
      <c r="E15" s="19" t="n"/>
      <c r="F15" s="17" t="n"/>
      <c r="G15" s="19" t="n"/>
      <c r="H15" s="19" t="n"/>
      <c r="I15" s="17" t="n"/>
      <c r="J15" s="20">
        <f>IF(A15="","",IF(H15="Closed","",IF(COUNT(F15,$B$5)=2,F15-$B$5,"")))</f>
        <v/>
      </c>
      <c r="K15" s="20">
        <f>IF(A15="","",IF(OR(C15="",G15="",H15=""),"CHECK OWNER / CONTACT",IF(H15="Closed",IF(ISNUMBER(I15),IF(I15&lt;B15,"CHECK CLOSE DATE","CLOSED"),"CHECK CLOSURE"),IF(ISNUMBER(J15),IF(J15&lt;0,"FOLLOW UP",IF(J15=0,"TARGET TODAY","TRACKED")),"SET FOLLOW-UP"))))</f>
        <v/>
      </c>
      <c r="L15" s="19" t="n"/>
    </row>
    <row r="16" ht="32" customHeight="1">
      <c r="A16" s="19" t="n"/>
      <c r="B16" s="17" t="n"/>
      <c r="C16" s="19" t="n"/>
      <c r="D16" s="19" t="n"/>
      <c r="E16" s="19" t="n"/>
      <c r="F16" s="17" t="n"/>
      <c r="G16" s="19" t="n"/>
      <c r="H16" s="19" t="n"/>
      <c r="I16" s="17" t="n"/>
      <c r="J16" s="20">
        <f>IF(A16="","",IF(H16="Closed","",IF(COUNT(F16,$B$5)=2,F16-$B$5,"")))</f>
        <v/>
      </c>
      <c r="K16" s="20">
        <f>IF(A16="","",IF(OR(C16="",G16="",H16=""),"CHECK OWNER / CONTACT",IF(H16="Closed",IF(ISNUMBER(I16),IF(I16&lt;B16,"CHECK CLOSE DATE","CLOSED"),"CHECK CLOSURE"),IF(ISNUMBER(J16),IF(J16&lt;0,"FOLLOW UP",IF(J16=0,"TARGET TODAY","TRACKED")),"SET FOLLOW-UP"))))</f>
        <v/>
      </c>
      <c r="L16" s="19" t="n"/>
    </row>
    <row r="17" ht="32" customHeight="1">
      <c r="A17" s="19" t="n"/>
      <c r="B17" s="17" t="n"/>
      <c r="C17" s="19" t="n"/>
      <c r="D17" s="19" t="n"/>
      <c r="E17" s="19" t="n"/>
      <c r="F17" s="17" t="n"/>
      <c r="G17" s="19" t="n"/>
      <c r="H17" s="19" t="n"/>
      <c r="I17" s="17" t="n"/>
      <c r="J17" s="20">
        <f>IF(A17="","",IF(H17="Closed","",IF(COUNT(F17,$B$5)=2,F17-$B$5,"")))</f>
        <v/>
      </c>
      <c r="K17" s="20">
        <f>IF(A17="","",IF(OR(C17="",G17="",H17=""),"CHECK OWNER / CONTACT",IF(H17="Closed",IF(ISNUMBER(I17),IF(I17&lt;B17,"CHECK CLOSE DATE","CLOSED"),"CHECK CLOSURE"),IF(ISNUMBER(J17),IF(J17&lt;0,"FOLLOW UP",IF(J17=0,"TARGET TODAY","TRACKED")),"SET FOLLOW-UP"))))</f>
        <v/>
      </c>
      <c r="L17" s="19" t="n"/>
    </row>
    <row r="18" ht="32" customHeight="1">
      <c r="A18" s="19" t="n"/>
      <c r="B18" s="17" t="n"/>
      <c r="C18" s="19" t="n"/>
      <c r="D18" s="19" t="n"/>
      <c r="E18" s="19" t="n"/>
      <c r="F18" s="17" t="n"/>
      <c r="G18" s="19" t="n"/>
      <c r="H18" s="19" t="n"/>
      <c r="I18" s="17" t="n"/>
      <c r="J18" s="20">
        <f>IF(A18="","",IF(H18="Closed","",IF(COUNT(F18,$B$5)=2,F18-$B$5,"")))</f>
        <v/>
      </c>
      <c r="K18" s="20">
        <f>IF(A18="","",IF(OR(C18="",G18="",H18=""),"CHECK OWNER / CONTACT",IF(H18="Closed",IF(ISNUMBER(I18),IF(I18&lt;B18,"CHECK CLOSE DATE","CLOSED"),"CHECK CLOSURE"),IF(ISNUMBER(J18),IF(J18&lt;0,"FOLLOW UP",IF(J18=0,"TARGET TODAY","TRACKED")),"SET FOLLOW-UP"))))</f>
        <v/>
      </c>
      <c r="L18" s="19" t="n"/>
    </row>
    <row r="19" ht="32" customHeight="1">
      <c r="A19" s="19" t="n"/>
      <c r="B19" s="17" t="n"/>
      <c r="C19" s="19" t="n"/>
      <c r="D19" s="19" t="n"/>
      <c r="E19" s="19" t="n"/>
      <c r="F19" s="17" t="n"/>
      <c r="G19" s="19" t="n"/>
      <c r="H19" s="19" t="n"/>
      <c r="I19" s="17" t="n"/>
      <c r="J19" s="20">
        <f>IF(A19="","",IF(H19="Closed","",IF(COUNT(F19,$B$5)=2,F19-$B$5,"")))</f>
        <v/>
      </c>
      <c r="K19" s="20">
        <f>IF(A19="","",IF(OR(C19="",G19="",H19=""),"CHECK OWNER / CONTACT",IF(H19="Closed",IF(ISNUMBER(I19),IF(I19&lt;B19,"CHECK CLOSE DATE","CLOSED"),"CHECK CLOSURE"),IF(ISNUMBER(J19),IF(J19&lt;0,"FOLLOW UP",IF(J19=0,"TARGET TODAY","TRACKED")),"SET FOLLOW-UP"))))</f>
        <v/>
      </c>
      <c r="L19" s="19" t="n"/>
    </row>
    <row r="20" ht="32" customHeight="1">
      <c r="A20" s="19" t="n"/>
      <c r="B20" s="17" t="n"/>
      <c r="C20" s="19" t="n"/>
      <c r="D20" s="19" t="n"/>
      <c r="E20" s="19" t="n"/>
      <c r="F20" s="17" t="n"/>
      <c r="G20" s="19" t="n"/>
      <c r="H20" s="19" t="n"/>
      <c r="I20" s="17" t="n"/>
      <c r="J20" s="20">
        <f>IF(A20="","",IF(H20="Closed","",IF(COUNT(F20,$B$5)=2,F20-$B$5,"")))</f>
        <v/>
      </c>
      <c r="K20" s="20">
        <f>IF(A20="","",IF(OR(C20="",G20="",H20=""),"CHECK OWNER / CONTACT",IF(H20="Closed",IF(ISNUMBER(I20),IF(I20&lt;B20,"CHECK CLOSE DATE","CLOSED"),"CHECK CLOSURE"),IF(ISNUMBER(J20),IF(J20&lt;0,"FOLLOW UP",IF(J20=0,"TARGET TODAY","TRACKED")),"SET FOLLOW-UP"))))</f>
        <v/>
      </c>
      <c r="L20" s="19" t="n"/>
    </row>
    <row r="21" ht="32" customHeight="1">
      <c r="A21" s="19" t="n"/>
      <c r="B21" s="17" t="n"/>
      <c r="C21" s="19" t="n"/>
      <c r="D21" s="19" t="n"/>
      <c r="E21" s="19" t="n"/>
      <c r="F21" s="17" t="n"/>
      <c r="G21" s="19" t="n"/>
      <c r="H21" s="19" t="n"/>
      <c r="I21" s="17" t="n"/>
      <c r="J21" s="20">
        <f>IF(A21="","",IF(H21="Closed","",IF(COUNT(F21,$B$5)=2,F21-$B$5,"")))</f>
        <v/>
      </c>
      <c r="K21" s="20">
        <f>IF(A21="","",IF(OR(C21="",G21="",H21=""),"CHECK OWNER / CONTACT",IF(H21="Closed",IF(ISNUMBER(I21),IF(I21&lt;B21,"CHECK CLOSE DATE","CLOSED"),"CHECK CLOSURE"),IF(ISNUMBER(J21),IF(J21&lt;0,"FOLLOW UP",IF(J21=0,"TARGET TODAY","TRACKED")),"SET FOLLOW-UP"))))</f>
        <v/>
      </c>
      <c r="L21" s="19" t="n"/>
    </row>
    <row r="22" ht="32" customHeight="1">
      <c r="A22" s="19" t="n"/>
      <c r="B22" s="17" t="n"/>
      <c r="C22" s="19" t="n"/>
      <c r="D22" s="19" t="n"/>
      <c r="E22" s="19" t="n"/>
      <c r="F22" s="17" t="n"/>
      <c r="G22" s="19" t="n"/>
      <c r="H22" s="19" t="n"/>
      <c r="I22" s="17" t="n"/>
      <c r="J22" s="20">
        <f>IF(A22="","",IF(H22="Closed","",IF(COUNT(F22,$B$5)=2,F22-$B$5,"")))</f>
        <v/>
      </c>
      <c r="K22" s="20">
        <f>IF(A22="","",IF(OR(C22="",G22="",H22=""),"CHECK OWNER / CONTACT",IF(H22="Closed",IF(ISNUMBER(I22),IF(I22&lt;B22,"CHECK CLOSE DATE","CLOSED"),"CHECK CLOSURE"),IF(ISNUMBER(J22),IF(J22&lt;0,"FOLLOW UP",IF(J22=0,"TARGET TODAY","TRACKED")),"SET FOLLOW-UP"))))</f>
        <v/>
      </c>
      <c r="L22" s="19" t="n"/>
    </row>
    <row r="23" ht="32" customHeight="1">
      <c r="A23" s="19" t="n"/>
      <c r="B23" s="17" t="n"/>
      <c r="C23" s="19" t="n"/>
      <c r="D23" s="19" t="n"/>
      <c r="E23" s="19" t="n"/>
      <c r="F23" s="17" t="n"/>
      <c r="G23" s="19" t="n"/>
      <c r="H23" s="19" t="n"/>
      <c r="I23" s="17" t="n"/>
      <c r="J23" s="20">
        <f>IF(A23="","",IF(H23="Closed","",IF(COUNT(F23,$B$5)=2,F23-$B$5,"")))</f>
        <v/>
      </c>
      <c r="K23" s="20">
        <f>IF(A23="","",IF(OR(C23="",G23="",H23=""),"CHECK OWNER / CONTACT",IF(H23="Closed",IF(ISNUMBER(I23),IF(I23&lt;B23,"CHECK CLOSE DATE","CLOSED"),"CHECK CLOSURE"),IF(ISNUMBER(J23),IF(J23&lt;0,"FOLLOW UP",IF(J23=0,"TARGET TODAY","TRACKED")),"SET FOLLOW-UP"))))</f>
        <v/>
      </c>
      <c r="L23" s="19" t="n"/>
    </row>
    <row r="24" ht="32" customHeight="1">
      <c r="A24" s="19" t="n"/>
      <c r="B24" s="17" t="n"/>
      <c r="C24" s="19" t="n"/>
      <c r="D24" s="19" t="n"/>
      <c r="E24" s="19" t="n"/>
      <c r="F24" s="17" t="n"/>
      <c r="G24" s="19" t="n"/>
      <c r="H24" s="19" t="n"/>
      <c r="I24" s="17" t="n"/>
      <c r="J24" s="20">
        <f>IF(A24="","",IF(H24="Closed","",IF(COUNT(F24,$B$5)=2,F24-$B$5,"")))</f>
        <v/>
      </c>
      <c r="K24" s="20">
        <f>IF(A24="","",IF(OR(C24="",G24="",H24=""),"CHECK OWNER / CONTACT",IF(H24="Closed",IF(ISNUMBER(I24),IF(I24&lt;B24,"CHECK CLOSE DATE","CLOSED"),"CHECK CLOSURE"),IF(ISNUMBER(J24),IF(J24&lt;0,"FOLLOW UP",IF(J24=0,"TARGET TODAY","TRACKED")),"SET FOLLOW-UP"))))</f>
        <v/>
      </c>
      <c r="L24" s="19" t="n"/>
    </row>
    <row r="25" ht="32" customHeight="1">
      <c r="A25" s="19" t="n"/>
      <c r="B25" s="17" t="n"/>
      <c r="C25" s="19" t="n"/>
      <c r="D25" s="19" t="n"/>
      <c r="E25" s="19" t="n"/>
      <c r="F25" s="17" t="n"/>
      <c r="G25" s="19" t="n"/>
      <c r="H25" s="19" t="n"/>
      <c r="I25" s="17" t="n"/>
      <c r="J25" s="20">
        <f>IF(A25="","",IF(H25="Closed","",IF(COUNT(F25,$B$5)=2,F25-$B$5,"")))</f>
        <v/>
      </c>
      <c r="K25" s="20">
        <f>IF(A25="","",IF(OR(C25="",G25="",H25=""),"CHECK OWNER / CONTACT",IF(H25="Closed",IF(ISNUMBER(I25),IF(I25&lt;B25,"CHECK CLOSE DATE","CLOSED"),"CHECK CLOSURE"),IF(ISNUMBER(J25),IF(J25&lt;0,"FOLLOW UP",IF(J25=0,"TARGET TODAY","TRACKED")),"SET FOLLOW-UP"))))</f>
        <v/>
      </c>
      <c r="L25" s="19" t="n"/>
    </row>
    <row r="26" ht="32" customHeight="1">
      <c r="A26" s="19" t="n"/>
      <c r="B26" s="17" t="n"/>
      <c r="C26" s="19" t="n"/>
      <c r="D26" s="19" t="n"/>
      <c r="E26" s="19" t="n"/>
      <c r="F26" s="17" t="n"/>
      <c r="G26" s="19" t="n"/>
      <c r="H26" s="19" t="n"/>
      <c r="I26" s="17" t="n"/>
      <c r="J26" s="20">
        <f>IF(A26="","",IF(H26="Closed","",IF(COUNT(F26,$B$5)=2,F26-$B$5,"")))</f>
        <v/>
      </c>
      <c r="K26" s="20">
        <f>IF(A26="","",IF(OR(C26="",G26="",H26=""),"CHECK OWNER / CONTACT",IF(H26="Closed",IF(ISNUMBER(I26),IF(I26&lt;B26,"CHECK CLOSE DATE","CLOSED"),"CHECK CLOSURE"),IF(ISNUMBER(J26),IF(J26&lt;0,"FOLLOW UP",IF(J26=0,"TARGET TODAY","TRACKED")),"SET FOLLOW-UP"))))</f>
        <v/>
      </c>
      <c r="L26" s="19" t="n"/>
    </row>
    <row r="27" ht="32" customHeight="1">
      <c r="A27" s="19" t="n"/>
      <c r="B27" s="17" t="n"/>
      <c r="C27" s="19" t="n"/>
      <c r="D27" s="19" t="n"/>
      <c r="E27" s="19" t="n"/>
      <c r="F27" s="17" t="n"/>
      <c r="G27" s="19" t="n"/>
      <c r="H27" s="19" t="n"/>
      <c r="I27" s="17" t="n"/>
      <c r="J27" s="20">
        <f>IF(A27="","",IF(H27="Closed","",IF(COUNT(F27,$B$5)=2,F27-$B$5,"")))</f>
        <v/>
      </c>
      <c r="K27" s="20">
        <f>IF(A27="","",IF(OR(C27="",G27="",H27=""),"CHECK OWNER / CONTACT",IF(H27="Closed",IF(ISNUMBER(I27),IF(I27&lt;B27,"CHECK CLOSE DATE","CLOSED"),"CHECK CLOSURE"),IF(ISNUMBER(J27),IF(J27&lt;0,"FOLLOW UP",IF(J27=0,"TARGET TODAY","TRACKED")),"SET FOLLOW-UP"))))</f>
        <v/>
      </c>
      <c r="L27" s="19" t="n"/>
    </row>
    <row r="28" ht="32" customHeight="1">
      <c r="A28" s="19" t="n"/>
      <c r="B28" s="17" t="n"/>
      <c r="C28" s="19" t="n"/>
      <c r="D28" s="19" t="n"/>
      <c r="E28" s="19" t="n"/>
      <c r="F28" s="17" t="n"/>
      <c r="G28" s="19" t="n"/>
      <c r="H28" s="19" t="n"/>
      <c r="I28" s="17" t="n"/>
      <c r="J28" s="20">
        <f>IF(A28="","",IF(H28="Closed","",IF(COUNT(F28,$B$5)=2,F28-$B$5,"")))</f>
        <v/>
      </c>
      <c r="K28" s="20">
        <f>IF(A28="","",IF(OR(C28="",G28="",H28=""),"CHECK OWNER / CONTACT",IF(H28="Closed",IF(ISNUMBER(I28),IF(I28&lt;B28,"CHECK CLOSE DATE","CLOSED"),"CHECK CLOSURE"),IF(ISNUMBER(J28),IF(J28&lt;0,"FOLLOW UP",IF(J28=0,"TARGET TODAY","TRACKED")),"SET FOLLOW-UP"))))</f>
        <v/>
      </c>
      <c r="L28" s="19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 ht="25" customHeight="1">
      <c r="A31" s="1" t="inlineStr">
        <is>
          <t>Record a factual summary, requested documents and response received; link the complete original communication in Evidence path.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</row>
    <row r="32" ht="25" customHeight="1">
      <c r="A32" s="1" t="inlineStr">
        <is>
          <t>Verify the contact independently before sharing records. Set an owner and internal follow-up target; record closure only when the response is documented.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</row>
    <row r="33" ht="25" customHeight="1">
      <c r="A33" s="1" t="inlineStr">
        <is>
          <t>Any notice affecting claim status or rights needs prompt professional review, separately from the administrative follow-up target.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</row>
    <row r="34" ht="25" customHeight="1">
      <c r="A34" s="1" t="inlineStr">
        <is>
          <t>Fictional examples are not real trustee instructions or legal deadlines.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 ht="25" customHeight="1">
      <c r="A36" s="9" t="inlineStr">
        <is>
          <t>Debtor legal name</t>
        </is>
      </c>
      <c r="B36" s="19" t="n"/>
      <c r="C36" s="19" t="n"/>
      <c r="D36" s="9" t="inlineStr">
        <is>
          <t>Estate / court file</t>
        </is>
      </c>
      <c r="E36" s="19" t="n"/>
      <c r="F36" s="19" t="n"/>
      <c r="G36" s="9" t="n"/>
      <c r="H36" s="9" t="n"/>
      <c r="I36" s="9" t="n"/>
      <c r="J36" s="9" t="n"/>
      <c r="K36" s="9" t="n"/>
      <c r="L36" s="9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6">
    <dataValidation sqref="B5" showDropDown="0" showInputMessage="0" showErrorMessage="0" allowBlank="0" type="whole" operator="between">
      <formula1>36526</formula1>
      <formula2>73415</formula2>
    </dataValidation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whole" operator="between">
      <formula1>36526</formula1>
      <formula2>73415</formula2>
    </dataValidation>
    <dataValidation sqref="I9:I28" showDropDown="0" showInputMessage="0" showErrorMessage="0" allowBlank="0" type="whole" operator="between">
      <formula1>36526</formula1>
      <formula2>73415</formula2>
    </dataValidation>
    <dataValidation sqref="D9:D28" showDropDown="0" showInputMessage="0" showErrorMessage="0" allowBlank="0" type="list">
      <formula1>"Email,Telephone,Portal,Letter,Meeting"</formula1>
    </dataValidation>
    <dataValidation sqref="H9:H28" showDropDown="0" showInputMessage="0" showErrorMessage="0" allowBlank="0" type="list">
      <formula1>"Open,Waiting,Closed"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  <col width="18" customWidth="1" min="4" max="4"/>
    <col width="40" customWidth="1" min="5" max="5"/>
    <col width="21" customWidth="1" min="6" max="6"/>
    <col width="23" customWidth="1" min="7" max="7"/>
    <col width="18" customWidth="1" min="8" max="8"/>
    <col width="20" customWidth="1" min="9" max="9"/>
    <col width="19" customWidth="1" min="10" max="10"/>
    <col width="28" customWidth="1" min="11" max="11"/>
    <col width="32" customWidth="1" min="12" max="12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5" customHeight="1">
      <c r="A2" s="2" t="inlineStr">
        <is>
          <t>Trustee communication and follow-up log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34" customHeight="1">
      <c r="A3" s="16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</row>
    <row r="4" ht="34" customHeight="1">
      <c r="A4" s="16" t="inlineStr">
        <is>
          <t>Follow-up dates are administrative targets unless separately verified. This log does not calculate a filing or appeal deadline.</t>
        </is>
      </c>
      <c r="I4" s="1" t="n"/>
      <c r="J4" s="1" t="n"/>
      <c r="K4" s="1" t="n"/>
      <c r="L4" s="1" t="n"/>
    </row>
    <row r="5" ht="25" customHeight="1">
      <c r="A5" s="1" t="inlineStr">
        <is>
          <t>As-of date</t>
        </is>
      </c>
      <c r="B5" s="17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</row>
    <row r="8" ht="40" customHeight="1">
      <c r="A8" s="18" t="inlineStr">
        <is>
          <t>Reference</t>
        </is>
      </c>
      <c r="B8" s="18" t="inlineStr">
        <is>
          <t>Contact date</t>
        </is>
      </c>
      <c r="C8" s="18" t="inlineStr">
        <is>
          <t>Verified contact</t>
        </is>
      </c>
      <c r="D8" s="18" t="inlineStr">
        <is>
          <t>Channel</t>
        </is>
      </c>
      <c r="E8" s="18" t="inlineStr">
        <is>
          <t>Request / issue</t>
        </is>
      </c>
      <c r="F8" s="18" t="inlineStr">
        <is>
          <t>Follow-up target</t>
        </is>
      </c>
      <c r="G8" s="18" t="inlineStr">
        <is>
          <t>Owner</t>
        </is>
      </c>
      <c r="H8" s="18" t="inlineStr">
        <is>
          <t>Status</t>
        </is>
      </c>
      <c r="I8" s="18" t="inlineStr">
        <is>
          <t>Completed on</t>
        </is>
      </c>
      <c r="J8" s="18" t="inlineStr">
        <is>
          <t>Days to target</t>
        </is>
      </c>
      <c r="K8" s="18" t="inlineStr">
        <is>
          <t>Action flag</t>
        </is>
      </c>
      <c r="L8" s="18" t="inlineStr">
        <is>
          <t>Evidence path</t>
        </is>
      </c>
    </row>
    <row r="9" ht="32" customHeight="1">
      <c r="A9" s="19" t="inlineStr">
        <is>
          <t>EX-open</t>
        </is>
      </c>
      <c r="B9" s="17" t="n">
        <v>46315</v>
      </c>
      <c r="C9" s="19" t="inlineStr">
        <is>
          <t>Fictional LIT contact</t>
        </is>
      </c>
      <c r="D9" s="19" t="inlineStr">
        <is>
          <t>Email</t>
        </is>
      </c>
      <c r="E9" s="19" t="inlineStr">
        <is>
          <t>Request receipt confirmation</t>
        </is>
      </c>
      <c r="F9" s="17" t="n">
        <v>46317</v>
      </c>
      <c r="G9" s="19" t="inlineStr">
        <is>
          <t>Fictional owner</t>
        </is>
      </c>
      <c r="H9" s="19" t="inlineStr">
        <is>
          <t>Open</t>
        </is>
      </c>
      <c r="I9" s="17" t="n"/>
      <c r="J9" s="20">
        <f>IF(A9="","",IF(H9="Closed","",IF(COUNT(F9,$B$5)=2,F9-$B$5,"")))</f>
        <v/>
      </c>
      <c r="K9" s="20">
        <f>IF(A9="","",IF(OR(C9="",G9="",H9=""),"CHECK OWNER / CONTACT",IF(H9="Closed",IF(ISNUMBER(I9),IF(I9&lt;B9,"CHECK CLOSE DATE","CLOSED"),"CHECK CLOSURE"),IF(ISNUMBER(J9),IF(J9&lt;0,"FOLLOW UP",IF(J9=0,"TARGET TODAY","TRACKED")),"SET FOLLOW-UP"))))</f>
        <v/>
      </c>
      <c r="L9" s="19" t="n"/>
    </row>
    <row r="10" ht="32" customHeight="1">
      <c r="A10" s="19" t="inlineStr">
        <is>
          <t>EX-today</t>
        </is>
      </c>
      <c r="B10" s="17" t="n">
        <v>46315</v>
      </c>
      <c r="C10" s="19" t="inlineStr">
        <is>
          <t>Fictional LIT contact</t>
        </is>
      </c>
      <c r="D10" s="19" t="inlineStr">
        <is>
          <t>Portal</t>
        </is>
      </c>
      <c r="E10" s="19" t="inlineStr">
        <is>
          <t>Confirm attachment received</t>
        </is>
      </c>
      <c r="F10" s="17" t="n">
        <v>46318</v>
      </c>
      <c r="G10" s="19" t="inlineStr">
        <is>
          <t>Fictional owner</t>
        </is>
      </c>
      <c r="H10" s="19" t="inlineStr">
        <is>
          <t>Waiting</t>
        </is>
      </c>
      <c r="I10" s="17" t="n"/>
      <c r="J10" s="20">
        <f>IF(A10="","",IF(H10="Closed","",IF(COUNT(F10,$B$5)=2,F10-$B$5,"")))</f>
        <v/>
      </c>
      <c r="K10" s="20">
        <f>IF(A10="","",IF(OR(C10="",G10="",H10=""),"CHECK OWNER / CONTACT",IF(H10="Closed",IF(ISNUMBER(I10),IF(I10&lt;B10,"CHECK CLOSE DATE","CLOSED"),"CHECK CLOSURE"),IF(ISNUMBER(J10),IF(J10&lt;0,"FOLLOW UP",IF(J10=0,"TARGET TODAY","TRACKED")),"SET FOLLOW-UP"))))</f>
        <v/>
      </c>
      <c r="L10" s="19" t="n"/>
    </row>
    <row r="11" ht="32" customHeight="1">
      <c r="A11" s="19" t="inlineStr">
        <is>
          <t>EX-closed</t>
        </is>
      </c>
      <c r="B11" s="17" t="n">
        <v>46315</v>
      </c>
      <c r="C11" s="19" t="inlineStr">
        <is>
          <t>Fictional LIT contact</t>
        </is>
      </c>
      <c r="D11" s="19" t="inlineStr">
        <is>
          <t>Email</t>
        </is>
      </c>
      <c r="E11" s="19" t="inlineStr">
        <is>
          <t>Acknowledgement received</t>
        </is>
      </c>
      <c r="F11" s="17" t="n">
        <v>46317</v>
      </c>
      <c r="G11" s="19" t="inlineStr">
        <is>
          <t>Fictional owner</t>
        </is>
      </c>
      <c r="H11" s="19" t="inlineStr">
        <is>
          <t>Closed</t>
        </is>
      </c>
      <c r="I11" s="17" t="n">
        <v>46316</v>
      </c>
      <c r="J11" s="20">
        <f>IF(A11="","",IF(H11="Closed","",IF(COUNT(F11,$B$5)=2,F11-$B$5,"")))</f>
        <v/>
      </c>
      <c r="K11" s="20">
        <f>IF(A11="","",IF(OR(C11="",G11="",H11=""),"CHECK OWNER / CONTACT",IF(H11="Closed",IF(ISNUMBER(I11),IF(I11&lt;B11,"CHECK CLOSE DATE","CLOSED"),"CHECK CLOSURE"),IF(ISNUMBER(J11),IF(J11&lt;0,"FOLLOW UP",IF(J11=0,"TARGET TODAY","TRACKED")),"SET FOLLOW-UP"))))</f>
        <v/>
      </c>
      <c r="L11" s="19" t="n"/>
    </row>
    <row r="12" ht="32" customHeight="1">
      <c r="A12" s="19" t="inlineStr">
        <is>
          <t>EX-no-target</t>
        </is>
      </c>
      <c r="B12" s="17" t="n">
        <v>46315</v>
      </c>
      <c r="C12" s="19" t="inlineStr">
        <is>
          <t>Fictional LIT contact</t>
        </is>
      </c>
      <c r="D12" s="19" t="inlineStr">
        <is>
          <t>Email</t>
        </is>
      </c>
      <c r="E12" s="19" t="inlineStr">
        <is>
          <t>Question recorded</t>
        </is>
      </c>
      <c r="F12" s="17" t="n"/>
      <c r="G12" s="19" t="inlineStr">
        <is>
          <t>Fictional owner</t>
        </is>
      </c>
      <c r="H12" s="19" t="inlineStr">
        <is>
          <t>Open</t>
        </is>
      </c>
      <c r="I12" s="17" t="n"/>
      <c r="J12" s="20">
        <f>IF(A12="","",IF(H12="Closed","",IF(COUNT(F12,$B$5)=2,F12-$B$5,"")))</f>
        <v/>
      </c>
      <c r="K12" s="20">
        <f>IF(A12="","",IF(OR(C12="",G12="",H12=""),"CHECK OWNER / CONTACT",IF(H12="Closed",IF(ISNUMBER(I12),IF(I12&lt;B12,"CHECK CLOSE DATE","CLOSED"),"CHECK CLOSURE"),IF(ISNUMBER(J12),IF(J12&lt;0,"FOLLOW UP",IF(J12=0,"TARGET TODAY","TRACKED")),"SET FOLLOW-UP"))))</f>
        <v/>
      </c>
      <c r="L12" s="19" t="n"/>
    </row>
    <row r="13" ht="32" customHeight="1">
      <c r="A13" s="19" t="inlineStr">
        <is>
          <t>EX-no-owner</t>
        </is>
      </c>
      <c r="B13" s="17" t="n">
        <v>46315</v>
      </c>
      <c r="C13" s="19" t="inlineStr">
        <is>
          <t>Fictional LIT contact</t>
        </is>
      </c>
      <c r="D13" s="19" t="inlineStr">
        <is>
          <t>Email</t>
        </is>
      </c>
      <c r="E13" s="19" t="inlineStr">
        <is>
          <t>Assign response</t>
        </is>
      </c>
      <c r="F13" s="17" t="n">
        <v>46318</v>
      </c>
      <c r="G13" s="19" t="n"/>
      <c r="H13" s="19" t="inlineStr">
        <is>
          <t>Open</t>
        </is>
      </c>
      <c r="I13" s="17" t="n"/>
      <c r="J13" s="20">
        <f>IF(A13="","",IF(H13="Closed","",IF(COUNT(F13,$B$5)=2,F13-$B$5,"")))</f>
        <v/>
      </c>
      <c r="K13" s="20">
        <f>IF(A13="","",IF(OR(C13="",G13="",H13=""),"CHECK OWNER / CONTACT",IF(H13="Closed",IF(ISNUMBER(I13),IF(I13&lt;B13,"CHECK CLOSE DATE","CLOSED"),"CHECK CLOSURE"),IF(ISNUMBER(J13),IF(J13&lt;0,"FOLLOW UP",IF(J13=0,"TARGET TODAY","TRACKED")),"SET FOLLOW-UP"))))</f>
        <v/>
      </c>
      <c r="L13" s="19" t="n"/>
    </row>
    <row r="14" ht="32" customHeight="1">
      <c r="A14" s="19" t="inlineStr">
        <is>
          <t>EX-no-closure</t>
        </is>
      </c>
      <c r="B14" s="17" t="n">
        <v>46315</v>
      </c>
      <c r="C14" s="19" t="inlineStr">
        <is>
          <t>Fictional LIT contact</t>
        </is>
      </c>
      <c r="D14" s="19" t="inlineStr">
        <is>
          <t>Email</t>
        </is>
      </c>
      <c r="E14" s="19" t="inlineStr">
        <is>
          <t>Closure not evidenced</t>
        </is>
      </c>
      <c r="F14" s="17" t="n">
        <v>46318</v>
      </c>
      <c r="G14" s="19" t="inlineStr">
        <is>
          <t>Fictional owner</t>
        </is>
      </c>
      <c r="H14" s="19" t="inlineStr">
        <is>
          <t>Closed</t>
        </is>
      </c>
      <c r="I14" s="17" t="n"/>
      <c r="J14" s="20">
        <f>IF(A14="","",IF(H14="Closed","",IF(COUNT(F14,$B$5)=2,F14-$B$5,"")))</f>
        <v/>
      </c>
      <c r="K14" s="20">
        <f>IF(A14="","",IF(OR(C14="",G14="",H14=""),"CHECK OWNER / CONTACT",IF(H14="Closed",IF(ISNUMBER(I14),IF(I14&lt;B14,"CHECK CLOSE DATE","CLOSED"),"CHECK CLOSURE"),IF(ISNUMBER(J14),IF(J14&lt;0,"FOLLOW UP",IF(J14=0,"TARGET TODAY","TRACKED")),"SET FOLLOW-UP"))))</f>
        <v/>
      </c>
      <c r="L14" s="19" t="n"/>
    </row>
    <row r="15" ht="32" customHeight="1">
      <c r="A15" s="19" t="n"/>
      <c r="B15" s="17" t="n"/>
      <c r="C15" s="19" t="n"/>
      <c r="D15" s="19" t="n"/>
      <c r="E15" s="19" t="n"/>
      <c r="F15" s="17" t="n"/>
      <c r="G15" s="19" t="n"/>
      <c r="H15" s="19" t="n"/>
      <c r="I15" s="17" t="n"/>
      <c r="J15" s="20">
        <f>IF(A15="","",IF(H15="Closed","",IF(COUNT(F15,$B$5)=2,F15-$B$5,"")))</f>
        <v/>
      </c>
      <c r="K15" s="20">
        <f>IF(A15="","",IF(OR(C15="",G15="",H15=""),"CHECK OWNER / CONTACT",IF(H15="Closed",IF(ISNUMBER(I15),IF(I15&lt;B15,"CHECK CLOSE DATE","CLOSED"),"CHECK CLOSURE"),IF(ISNUMBER(J15),IF(J15&lt;0,"FOLLOW UP",IF(J15=0,"TARGET TODAY","TRACKED")),"SET FOLLOW-UP"))))</f>
        <v/>
      </c>
      <c r="L15" s="19" t="n"/>
    </row>
    <row r="16" ht="32" customHeight="1">
      <c r="A16" s="19" t="n"/>
      <c r="B16" s="17" t="n"/>
      <c r="C16" s="19" t="n"/>
      <c r="D16" s="19" t="n"/>
      <c r="E16" s="19" t="n"/>
      <c r="F16" s="17" t="n"/>
      <c r="G16" s="19" t="n"/>
      <c r="H16" s="19" t="n"/>
      <c r="I16" s="17" t="n"/>
      <c r="J16" s="20">
        <f>IF(A16="","",IF(H16="Closed","",IF(COUNT(F16,$B$5)=2,F16-$B$5,"")))</f>
        <v/>
      </c>
      <c r="K16" s="20">
        <f>IF(A16="","",IF(OR(C16="",G16="",H16=""),"CHECK OWNER / CONTACT",IF(H16="Closed",IF(ISNUMBER(I16),IF(I16&lt;B16,"CHECK CLOSE DATE","CLOSED"),"CHECK CLOSURE"),IF(ISNUMBER(J16),IF(J16&lt;0,"FOLLOW UP",IF(J16=0,"TARGET TODAY","TRACKED")),"SET FOLLOW-UP"))))</f>
        <v/>
      </c>
      <c r="L16" s="19" t="n"/>
    </row>
    <row r="17" ht="32" customHeight="1">
      <c r="A17" s="19" t="n"/>
      <c r="B17" s="17" t="n"/>
      <c r="C17" s="19" t="n"/>
      <c r="D17" s="19" t="n"/>
      <c r="E17" s="19" t="n"/>
      <c r="F17" s="17" t="n"/>
      <c r="G17" s="19" t="n"/>
      <c r="H17" s="19" t="n"/>
      <c r="I17" s="17" t="n"/>
      <c r="J17" s="20">
        <f>IF(A17="","",IF(H17="Closed","",IF(COUNT(F17,$B$5)=2,F17-$B$5,"")))</f>
        <v/>
      </c>
      <c r="K17" s="20">
        <f>IF(A17="","",IF(OR(C17="",G17="",H17=""),"CHECK OWNER / CONTACT",IF(H17="Closed",IF(ISNUMBER(I17),IF(I17&lt;B17,"CHECK CLOSE DATE","CLOSED"),"CHECK CLOSURE"),IF(ISNUMBER(J17),IF(J17&lt;0,"FOLLOW UP",IF(J17=0,"TARGET TODAY","TRACKED")),"SET FOLLOW-UP"))))</f>
        <v/>
      </c>
      <c r="L17" s="19" t="n"/>
    </row>
    <row r="18" ht="32" customHeight="1">
      <c r="A18" s="19" t="n"/>
      <c r="B18" s="17" t="n"/>
      <c r="C18" s="19" t="n"/>
      <c r="D18" s="19" t="n"/>
      <c r="E18" s="19" t="n"/>
      <c r="F18" s="17" t="n"/>
      <c r="G18" s="19" t="n"/>
      <c r="H18" s="19" t="n"/>
      <c r="I18" s="17" t="n"/>
      <c r="J18" s="20">
        <f>IF(A18="","",IF(H18="Closed","",IF(COUNT(F18,$B$5)=2,F18-$B$5,"")))</f>
        <v/>
      </c>
      <c r="K18" s="20">
        <f>IF(A18="","",IF(OR(C18="",G18="",H18=""),"CHECK OWNER / CONTACT",IF(H18="Closed",IF(ISNUMBER(I18),IF(I18&lt;B18,"CHECK CLOSE DATE","CLOSED"),"CHECK CLOSURE"),IF(ISNUMBER(J18),IF(J18&lt;0,"FOLLOW UP",IF(J18=0,"TARGET TODAY","TRACKED")),"SET FOLLOW-UP"))))</f>
        <v/>
      </c>
      <c r="L18" s="19" t="n"/>
    </row>
    <row r="19" ht="32" customHeight="1">
      <c r="A19" s="19" t="n"/>
      <c r="B19" s="17" t="n"/>
      <c r="C19" s="19" t="n"/>
      <c r="D19" s="19" t="n"/>
      <c r="E19" s="19" t="n"/>
      <c r="F19" s="17" t="n"/>
      <c r="G19" s="19" t="n"/>
      <c r="H19" s="19" t="n"/>
      <c r="I19" s="17" t="n"/>
      <c r="J19" s="20">
        <f>IF(A19="","",IF(H19="Closed","",IF(COUNT(F19,$B$5)=2,F19-$B$5,"")))</f>
        <v/>
      </c>
      <c r="K19" s="20">
        <f>IF(A19="","",IF(OR(C19="",G19="",H19=""),"CHECK OWNER / CONTACT",IF(H19="Closed",IF(ISNUMBER(I19),IF(I19&lt;B19,"CHECK CLOSE DATE","CLOSED"),"CHECK CLOSURE"),IF(ISNUMBER(J19),IF(J19&lt;0,"FOLLOW UP",IF(J19=0,"TARGET TODAY","TRACKED")),"SET FOLLOW-UP"))))</f>
        <v/>
      </c>
      <c r="L19" s="19" t="n"/>
    </row>
    <row r="20" ht="32" customHeight="1">
      <c r="A20" s="19" t="n"/>
      <c r="B20" s="17" t="n"/>
      <c r="C20" s="19" t="n"/>
      <c r="D20" s="19" t="n"/>
      <c r="E20" s="19" t="n"/>
      <c r="F20" s="17" t="n"/>
      <c r="G20" s="19" t="n"/>
      <c r="H20" s="19" t="n"/>
      <c r="I20" s="17" t="n"/>
      <c r="J20" s="20">
        <f>IF(A20="","",IF(H20="Closed","",IF(COUNT(F20,$B$5)=2,F20-$B$5,"")))</f>
        <v/>
      </c>
      <c r="K20" s="20">
        <f>IF(A20="","",IF(OR(C20="",G20="",H20=""),"CHECK OWNER / CONTACT",IF(H20="Closed",IF(ISNUMBER(I20),IF(I20&lt;B20,"CHECK CLOSE DATE","CLOSED"),"CHECK CLOSURE"),IF(ISNUMBER(J20),IF(J20&lt;0,"FOLLOW UP",IF(J20=0,"TARGET TODAY","TRACKED")),"SET FOLLOW-UP"))))</f>
        <v/>
      </c>
      <c r="L20" s="19" t="n"/>
    </row>
    <row r="21" ht="32" customHeight="1">
      <c r="A21" s="19" t="n"/>
      <c r="B21" s="17" t="n"/>
      <c r="C21" s="19" t="n"/>
      <c r="D21" s="19" t="n"/>
      <c r="E21" s="19" t="n"/>
      <c r="F21" s="17" t="n"/>
      <c r="G21" s="19" t="n"/>
      <c r="H21" s="19" t="n"/>
      <c r="I21" s="17" t="n"/>
      <c r="J21" s="20">
        <f>IF(A21="","",IF(H21="Closed","",IF(COUNT(F21,$B$5)=2,F21-$B$5,"")))</f>
        <v/>
      </c>
      <c r="K21" s="20">
        <f>IF(A21="","",IF(OR(C21="",G21="",H21=""),"CHECK OWNER / CONTACT",IF(H21="Closed",IF(ISNUMBER(I21),IF(I21&lt;B21,"CHECK CLOSE DATE","CLOSED"),"CHECK CLOSURE"),IF(ISNUMBER(J21),IF(J21&lt;0,"FOLLOW UP",IF(J21=0,"TARGET TODAY","TRACKED")),"SET FOLLOW-UP"))))</f>
        <v/>
      </c>
      <c r="L21" s="19" t="n"/>
    </row>
    <row r="22" ht="32" customHeight="1">
      <c r="A22" s="19" t="n"/>
      <c r="B22" s="17" t="n"/>
      <c r="C22" s="19" t="n"/>
      <c r="D22" s="19" t="n"/>
      <c r="E22" s="19" t="n"/>
      <c r="F22" s="17" t="n"/>
      <c r="G22" s="19" t="n"/>
      <c r="H22" s="19" t="n"/>
      <c r="I22" s="17" t="n"/>
      <c r="J22" s="20">
        <f>IF(A22="","",IF(H22="Closed","",IF(COUNT(F22,$B$5)=2,F22-$B$5,"")))</f>
        <v/>
      </c>
      <c r="K22" s="20">
        <f>IF(A22="","",IF(OR(C22="",G22="",H22=""),"CHECK OWNER / CONTACT",IF(H22="Closed",IF(ISNUMBER(I22),IF(I22&lt;B22,"CHECK CLOSE DATE","CLOSED"),"CHECK CLOSURE"),IF(ISNUMBER(J22),IF(J22&lt;0,"FOLLOW UP",IF(J22=0,"TARGET TODAY","TRACKED")),"SET FOLLOW-UP"))))</f>
        <v/>
      </c>
      <c r="L22" s="19" t="n"/>
    </row>
    <row r="23" ht="32" customHeight="1">
      <c r="A23" s="19" t="n"/>
      <c r="B23" s="17" t="n"/>
      <c r="C23" s="19" t="n"/>
      <c r="D23" s="19" t="n"/>
      <c r="E23" s="19" t="n"/>
      <c r="F23" s="17" t="n"/>
      <c r="G23" s="19" t="n"/>
      <c r="H23" s="19" t="n"/>
      <c r="I23" s="17" t="n"/>
      <c r="J23" s="20">
        <f>IF(A23="","",IF(H23="Closed","",IF(COUNT(F23,$B$5)=2,F23-$B$5,"")))</f>
        <v/>
      </c>
      <c r="K23" s="20">
        <f>IF(A23="","",IF(OR(C23="",G23="",H23=""),"CHECK OWNER / CONTACT",IF(H23="Closed",IF(ISNUMBER(I23),IF(I23&lt;B23,"CHECK CLOSE DATE","CLOSED"),"CHECK CLOSURE"),IF(ISNUMBER(J23),IF(J23&lt;0,"FOLLOW UP",IF(J23=0,"TARGET TODAY","TRACKED")),"SET FOLLOW-UP"))))</f>
        <v/>
      </c>
      <c r="L23" s="19" t="n"/>
    </row>
    <row r="24" ht="32" customHeight="1">
      <c r="A24" s="19" t="n"/>
      <c r="B24" s="17" t="n"/>
      <c r="C24" s="19" t="n"/>
      <c r="D24" s="19" t="n"/>
      <c r="E24" s="19" t="n"/>
      <c r="F24" s="17" t="n"/>
      <c r="G24" s="19" t="n"/>
      <c r="H24" s="19" t="n"/>
      <c r="I24" s="17" t="n"/>
      <c r="J24" s="20">
        <f>IF(A24="","",IF(H24="Closed","",IF(COUNT(F24,$B$5)=2,F24-$B$5,"")))</f>
        <v/>
      </c>
      <c r="K24" s="20">
        <f>IF(A24="","",IF(OR(C24="",G24="",H24=""),"CHECK OWNER / CONTACT",IF(H24="Closed",IF(ISNUMBER(I24),IF(I24&lt;B24,"CHECK CLOSE DATE","CLOSED"),"CHECK CLOSURE"),IF(ISNUMBER(J24),IF(J24&lt;0,"FOLLOW UP",IF(J24=0,"TARGET TODAY","TRACKED")),"SET FOLLOW-UP"))))</f>
        <v/>
      </c>
      <c r="L24" s="19" t="n"/>
    </row>
    <row r="25" ht="32" customHeight="1">
      <c r="A25" s="19" t="n"/>
      <c r="B25" s="17" t="n"/>
      <c r="C25" s="19" t="n"/>
      <c r="D25" s="19" t="n"/>
      <c r="E25" s="19" t="n"/>
      <c r="F25" s="17" t="n"/>
      <c r="G25" s="19" t="n"/>
      <c r="H25" s="19" t="n"/>
      <c r="I25" s="17" t="n"/>
      <c r="J25" s="20">
        <f>IF(A25="","",IF(H25="Closed","",IF(COUNT(F25,$B$5)=2,F25-$B$5,"")))</f>
        <v/>
      </c>
      <c r="K25" s="20">
        <f>IF(A25="","",IF(OR(C25="",G25="",H25=""),"CHECK OWNER / CONTACT",IF(H25="Closed",IF(ISNUMBER(I25),IF(I25&lt;B25,"CHECK CLOSE DATE","CLOSED"),"CHECK CLOSURE"),IF(ISNUMBER(J25),IF(J25&lt;0,"FOLLOW UP",IF(J25=0,"TARGET TODAY","TRACKED")),"SET FOLLOW-UP"))))</f>
        <v/>
      </c>
      <c r="L25" s="19" t="n"/>
    </row>
    <row r="26" ht="32" customHeight="1">
      <c r="A26" s="19" t="n"/>
      <c r="B26" s="17" t="n"/>
      <c r="C26" s="19" t="n"/>
      <c r="D26" s="19" t="n"/>
      <c r="E26" s="19" t="n"/>
      <c r="F26" s="17" t="n"/>
      <c r="G26" s="19" t="n"/>
      <c r="H26" s="19" t="n"/>
      <c r="I26" s="17" t="n"/>
      <c r="J26" s="20">
        <f>IF(A26="","",IF(H26="Closed","",IF(COUNT(F26,$B$5)=2,F26-$B$5,"")))</f>
        <v/>
      </c>
      <c r="K26" s="20">
        <f>IF(A26="","",IF(OR(C26="",G26="",H26=""),"CHECK OWNER / CONTACT",IF(H26="Closed",IF(ISNUMBER(I26),IF(I26&lt;B26,"CHECK CLOSE DATE","CLOSED"),"CHECK CLOSURE"),IF(ISNUMBER(J26),IF(J26&lt;0,"FOLLOW UP",IF(J26=0,"TARGET TODAY","TRACKED")),"SET FOLLOW-UP"))))</f>
        <v/>
      </c>
      <c r="L26" s="19" t="n"/>
    </row>
    <row r="27" ht="32" customHeight="1">
      <c r="A27" s="19" t="n"/>
      <c r="B27" s="17" t="n"/>
      <c r="C27" s="19" t="n"/>
      <c r="D27" s="19" t="n"/>
      <c r="E27" s="19" t="n"/>
      <c r="F27" s="17" t="n"/>
      <c r="G27" s="19" t="n"/>
      <c r="H27" s="19" t="n"/>
      <c r="I27" s="17" t="n"/>
      <c r="J27" s="20">
        <f>IF(A27="","",IF(H27="Closed","",IF(COUNT(F27,$B$5)=2,F27-$B$5,"")))</f>
        <v/>
      </c>
      <c r="K27" s="20">
        <f>IF(A27="","",IF(OR(C27="",G27="",H27=""),"CHECK OWNER / CONTACT",IF(H27="Closed",IF(ISNUMBER(I27),IF(I27&lt;B27,"CHECK CLOSE DATE","CLOSED"),"CHECK CLOSURE"),IF(ISNUMBER(J27),IF(J27&lt;0,"FOLLOW UP",IF(J27=0,"TARGET TODAY","TRACKED")),"SET FOLLOW-UP"))))</f>
        <v/>
      </c>
      <c r="L27" s="19" t="n"/>
    </row>
    <row r="28" ht="32" customHeight="1">
      <c r="A28" s="19" t="n"/>
      <c r="B28" s="17" t="n"/>
      <c r="C28" s="19" t="n"/>
      <c r="D28" s="19" t="n"/>
      <c r="E28" s="19" t="n"/>
      <c r="F28" s="17" t="n"/>
      <c r="G28" s="19" t="n"/>
      <c r="H28" s="19" t="n"/>
      <c r="I28" s="17" t="n"/>
      <c r="J28" s="20">
        <f>IF(A28="","",IF(H28="Closed","",IF(COUNT(F28,$B$5)=2,F28-$B$5,"")))</f>
        <v/>
      </c>
      <c r="K28" s="20">
        <f>IF(A28="","",IF(OR(C28="",G28="",H28=""),"CHECK OWNER / CONTACT",IF(H28="Closed",IF(ISNUMBER(I28),IF(I28&lt;B28,"CHECK CLOSE DATE","CLOSED"),"CHECK CLOSURE"),IF(ISNUMBER(J28),IF(J28&lt;0,"FOLLOW UP",IF(J28=0,"TARGET TODAY","TRACKED")),"SET FOLLOW-UP"))))</f>
        <v/>
      </c>
      <c r="L28" s="19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 ht="25" customHeight="1">
      <c r="A31" s="1" t="inlineStr">
        <is>
          <t>Record a factual summary, requested documents and response received; link the complete original communication in Evidence path.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</row>
    <row r="32" ht="25" customHeight="1">
      <c r="A32" s="1" t="inlineStr">
        <is>
          <t>Verify the contact independently before sharing records. Set an owner and internal follow-up target; record closure only when the response is documented.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</row>
    <row r="33" ht="25" customHeight="1">
      <c r="A33" s="1" t="inlineStr">
        <is>
          <t>Any notice affecting claim status or rights needs prompt professional review, separately from the administrative follow-up target.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</row>
    <row r="34" ht="25" customHeight="1">
      <c r="A34" s="1" t="inlineStr">
        <is>
          <t>Fictional examples are not real trustee instructions or legal deadlines.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 ht="25" customHeight="1">
      <c r="A36" s="9" t="inlineStr">
        <is>
          <t>Debtor legal name</t>
        </is>
      </c>
      <c r="B36" s="19" t="n"/>
      <c r="C36" s="19" t="n"/>
      <c r="D36" s="9" t="inlineStr">
        <is>
          <t>Estate / court file</t>
        </is>
      </c>
      <c r="E36" s="19" t="n"/>
      <c r="F36" s="19" t="n"/>
      <c r="G36" s="9" t="n"/>
      <c r="H36" s="9" t="n"/>
      <c r="I36" s="9" t="n"/>
      <c r="J36" s="9" t="n"/>
      <c r="K36" s="9" t="n"/>
      <c r="L36" s="9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6">
    <dataValidation sqref="B5" showDropDown="0" showInputMessage="0" showErrorMessage="0" allowBlank="0" type="whole" operator="between">
      <formula1>36526</formula1>
      <formula2>73415</formula2>
    </dataValidation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whole" operator="between">
      <formula1>36526</formula1>
      <formula2>73415</formula2>
    </dataValidation>
    <dataValidation sqref="I9:I28" showDropDown="0" showInputMessage="0" showErrorMessage="0" allowBlank="0" type="whole" operator="between">
      <formula1>36526</formula1>
      <formula2>73415</formula2>
    </dataValidation>
    <dataValidation sqref="D9:D28" showDropDown="0" showInputMessage="0" showErrorMessage="0" allowBlank="0" type="list">
      <formula1>"Email,Telephone,Portal,Letter,Meeting"</formula1>
    </dataValidation>
    <dataValidation sqref="H9:H28" showDropDown="0" showInputMessage="0" showErrorMessage="0" allowBlank="0" type="list">
      <formula1>"Open,Waiting,Closed"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2026-10-24T21:55:15Z</dcterms:created>
  <dcterms:modified xmlns:dcterms="http://purl.org/dc/terms/" xmlns:xsi="http://www.w3.org/2001/XMLSchema-instance" xsi:type="dcterms:W3CDTF">2026-10-24T21:55:15Z</dcterms:modified>
</cp:coreProperties>
</file>